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4" l="1"/>
  <c r="E54" i="4"/>
  <c r="I54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K43" i="6"/>
  <c r="J43" i="6" s="1"/>
  <c r="I52" i="6"/>
  <c r="H52" i="6" s="1"/>
  <c r="M54" i="6"/>
  <c r="L54" i="6" s="1"/>
  <c r="E39" i="6"/>
  <c r="D39" i="6" s="1"/>
  <c r="E40" i="6"/>
  <c r="D40" i="6" s="1"/>
  <c r="D44" i="6"/>
  <c r="K45" i="6"/>
  <c r="J45" i="6" s="1"/>
  <c r="M52" i="6"/>
  <c r="G52" i="6"/>
  <c r="M53" i="6"/>
  <c r="L53" i="6" s="1"/>
  <c r="D45" i="6"/>
  <c r="E49" i="6"/>
  <c r="D49" i="6" s="1"/>
  <c r="E52" i="6"/>
  <c r="K53" i="6"/>
  <c r="J53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8" i="4" l="1"/>
  <c r="BT39" i="4" s="1"/>
  <c r="BU38" i="4"/>
  <c r="BU39" i="4" s="1"/>
  <c r="BV38" i="4"/>
  <c r="BV39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8" i="4"/>
  <c r="D39" i="4" s="1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GP38" i="4"/>
  <c r="GP39" i="4" s="1"/>
  <c r="GQ38" i="4"/>
  <c r="GQ39" i="4" s="1"/>
  <c r="GR38" i="4"/>
  <c r="GR39" i="4" s="1"/>
  <c r="C38" i="4"/>
  <c r="C39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K58" i="4"/>
  <c r="J58" i="4" s="1"/>
  <c r="E58" i="4"/>
  <c r="D58" i="4" s="1"/>
  <c r="E49" i="4"/>
  <c r="E44" i="4"/>
  <c r="D44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3" i="4"/>
  <c r="E63" i="4"/>
  <c r="L59" i="4"/>
  <c r="M59" i="4"/>
  <c r="J59" i="4"/>
  <c r="K59" i="4"/>
  <c r="H59" i="4"/>
  <c r="I59" i="4"/>
  <c r="F59" i="4"/>
  <c r="G59" i="4"/>
  <c r="D59" i="4"/>
  <c r="E59" i="4"/>
  <c r="H50" i="4"/>
  <c r="H54" i="4" s="1"/>
  <c r="F50" i="4"/>
  <c r="F54" i="4" s="1"/>
  <c r="G50" i="4"/>
  <c r="G54" i="4" s="1"/>
  <c r="E45" i="4"/>
  <c r="D50" i="4"/>
  <c r="E50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<sst xmlns="http://schemas.openxmlformats.org/spreadsheetml/2006/main" count="2321" uniqueCount="1408">
  <si>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</si>
  <si>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</si>
  <si>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</si>
  <si>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</si>
  <si>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</si>
  <si>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</si>
  <si>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</si>
  <si>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</si>
  <si>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</si>
  <si>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</si>
  <si>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</si>
  <si>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</si>
  <si>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</si>
  <si>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</si>
  <si>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</si>
  <si>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</si>
  <si>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</si>
  <si>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</si>
  <si>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</si>
  <si>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</si>
  <si>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</si>
  <si>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</si>
  <si>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</si>
  <si>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</si>
  <si>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</si>
  <si>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</si>
  <si>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</si>
  <si>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</si>
  <si>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</si>
  <si>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</si>
  <si>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</si>
  <si>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</si>
  <si>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</si>
  <si>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</si>
  <si>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</si>
  <si>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</si>
  <si>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</si>
  <si>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</si>
  <si>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</si>
  <si>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</si>
  <si>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</si>
  <si>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</si>
  <si>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</si>
  <si>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</si>
  <si>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</si>
  <si>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</si>
  <si>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</si>
  <si>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</si>
  <si>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</si>
  <si>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</si>
  <si>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</si>
  <si>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</si>
  <si>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</si>
  <si>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</si>
  <si>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</si>
  <si>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</si>
  <si>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</si>
  <si>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</si>
  <si>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</si>
  <si>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</si>
  <si>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</si>
  <si>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</si>
  <si>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</si>
  <si>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</si>
  <si>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</si>
  <si>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</si>
  <si>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</si>
  <si>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</si>
  <si>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</si>
  <si>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</si>
  <si>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</si>
  <si>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</si>
  <si>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</si>
  <si>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</si>
  <si>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</si>
  <si>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</si>
  <si>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</si>
  <si>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</si>
  <si>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</si>
  <si>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</si>
  <si>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</si>
  <si>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</si>
  <si>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</si>
  <si>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</si>
  <si>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</si>
  <si>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</si>
  <si>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</si>
  <si>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</si>
  <si>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</si>
  <si>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</si>
  <si>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</si>
  <si>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</si>
  <si>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</si>
  <si>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</si>
  <si>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</si>
  <si>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</si>
  <si>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</si>
  <si>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</si>
  <si>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</si>
  <si>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</si>
  <si>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</si>
  <si>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</si>
  <si>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</si>
  <si>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</si>
  <si>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</si>
  <si>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</si>
  <si>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</si>
  <si>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</si>
  <si>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</si>
  <si>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</si>
  <si>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</si>
  <si>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</si>
  <si>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</si>
  <si>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</si>
  <si>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</si>
  <si>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</si>
  <si>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</si>
  <si>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</si>
  <si>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</si>
  <si>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</si>
  <si>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</si>
  <si>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</si>
  <si>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</si>
  <si>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</si>
  <si>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</si>
  <si>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</si>
  <si>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</si>
  <si>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</si>
  <si>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</si>
  <si>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</si>
  <si>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</si>
  <si>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</si>
  <si>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</si>
  <si>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</si>
  <si>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</si>
  <si>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</si>
  <si>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</si>
  <si>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</si>
  <si>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</si>
  <si>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</si>
  <si>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</si>
  <si>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</si>
  <si>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</si>
  <si>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</si>
  <si>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</si>
  <si>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</si>
  <si>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</si>
  <si>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</si>
  <si>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</si>
  <si>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</si>
  <si>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</si>
  <si>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</si>
  <si>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</si>
  <si>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</si>
  <si>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</si>
  <si>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</si>
  <si>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</si>
  <si>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</si>
  <si>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</si>
  <si>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</si>
  <si>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</si>
  <si>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</si>
  <si>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</si>
  <si>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</si>
  <si>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</si>
  <si>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</si>
  <si>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</si>
  <si>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</si>
  <si>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</si>
  <si>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</si>
  <si>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</si>
  <si>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</si>
  <si>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</si>
  <si>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</si>
  <si>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</si>
  <si>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</si>
  <si>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</si>
  <si>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</si>
  <si>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</si>
  <si>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</si>
  <si>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</si>
  <si>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</si>
  <si>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</si>
  <si>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</si>
  <si>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</si>
  <si>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</si>
  <si>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</si>
  <si>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</si>
  <si>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</si>
  <si>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</si>
  <si>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</si>
  <si>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</si>
  <si>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</si>
  <si>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</si>
  <si>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</si>
  <si>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</si>
  <si>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</si>
  <si>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</si>
  <si>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</si>
  <si>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</si>
  <si>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</si>
  <si>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</si>
  <si>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</si>
  <si>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</si>
  <si>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</si>
  <si>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</si>
  <si>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</si>
  <si>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</si>
  <si>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</si>
  <si>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</si>
  <si>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</si>
  <si>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</si>
  <si>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</si>
  <si>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</si>
  <si>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</si>
  <si>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</si>
  <si>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</si>
  <si>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</si>
  <si>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</si>
  <si>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</si>
  <si>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</si>
  <si>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</si>
  <si>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</si>
  <si>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</si>
  <si>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</si>
  <si>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</si>
  <si>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</si>
  <si>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</si>
  <si>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</si>
  <si>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</si>
  <si>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</si>
  <si>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</si>
  <si>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</si>
  <si>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</si>
  <si>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</si>
  <si>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</si>
  <si>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</si>
  <si>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</si>
  <si>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</si>
  <si>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</si>
  <si>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</si>
  <si>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</si>
  <si>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</si>
  <si>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</si>
  <si>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</si>
  <si>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</si>
  <si>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</si>
  <si>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</si>
  <si>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</si>
  <si>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</si>
  <si>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</si>
  <si>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</si>
  <si>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</si>
  <si>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</si>
  <si>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</si>
  <si>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</si>
  <si>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</si>
  <si>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</si>
  <si>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</si>
  <si>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</si>
  <si>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</si>
  <si>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</si>
  <si>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</si>
  <si>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</si>
  <si>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</si>
  <si>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</si>
  <si>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</si>
  <si>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</si>
  <si>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</si>
  <si>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</si>
  <si>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</si>
  <si>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</si>
  <si>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</si>
  <si>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</si>
  <si>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</si>
  <si>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</si>
  <si>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</si>
  <si>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</si>
  <si>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</si>
  <si>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</si>
  <si>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</si>
  <si>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</si>
  <si>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</si>
  <si>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</si>
  <si>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</si>
  <si>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</si>
  <si>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</si>
  <si>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</si>
  <si>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</si>
  <si>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</si>
  <si>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</si>
  <si>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</si>
  <si>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</si>
  <si>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</si>
  <si>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</si>
  <si>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</si>
  <si>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</si>
  <si>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</si>
  <si>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</si>
  <si>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</si>
  <si>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</si>
  <si>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</si>
  <si>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</si>
  <si>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</si>
  <si>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</si>
  <si>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</si>
  <si>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</si>
  <si>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</si>
  <si>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</si>
  <si>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</si>
  <si>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</si>
  <si>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</si>
  <si>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</si>
  <si>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</si>
  <si>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</si>
  <si>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</si>
  <si>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</si>
  <si>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</si>
  <si>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</si>
  <si>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</si>
  <si>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</si>
  <si>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</si>
  <si>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</si>
  <si>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</si>
  <si>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</si>
  <si>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</si>
  <si>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</si>
  <si>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</si>
  <si>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</si>
  <si>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</si>
  <si>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</si>
  <si>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</si>
  <si>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</si>
  <si>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</si>
  <si>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</si>
  <si>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</si>
  <si>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</si>
  <si>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</si>
  <si>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</si>
  <si>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</si>
  <si>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</si>
  <si>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</si>
  <si>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</si>
  <si>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</si>
  <si>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</si>
  <si>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</si>
  <si>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</si>
  <si>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</si>
  <si>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</si>
  <si>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</si>
  <si>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</si>
  <si>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</si>
  <si>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</si>
  <si>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</si>
  <si>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</si>
  <si>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</si>
  <si>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</si>
  <si>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</si>
  <si>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</si>
  <si>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</si>
  <si>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</si>
  <si>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</si>
  <si>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</si>
  <si>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</si>
  <si>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</si>
  <si>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</si>
  <si>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</si>
  <si>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</si>
  <si>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</si>
  <si>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</si>
  <si>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</si>
  <si>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</si>
  <si>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</si>
  <si>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</si>
  <si>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</si>
  <si>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</si>
  <si>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</si>
  <si>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</si>
  <si>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</si>
  <si>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</si>
  <si>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</si>
  <si>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</si>
  <si>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</si>
  <si>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</si>
  <si>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</si>
  <si>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</si>
  <si>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</si>
  <si>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</si>
  <si>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</si>
  <si>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</si>
  <si>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</si>
  <si>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</si>
  <si>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</si>
  <si>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</si>
  <si>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</si>
  <si>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</si>
  <si>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</si>
  <si>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</si>
  <si>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</si>
  <si>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</si>
  <si>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</si>
  <si>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</si>
  <si>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</si>
  <si>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</si>
  <si>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</si>
  <si>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</si>
  <si>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</si>
  <si>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</si>
  <si>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</si>
  <si>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</si>
  <si>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</si>
  <si>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</si>
  <si>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</si>
  <si>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</si>
  <si>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</si>
  <si>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</si>
  <si>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</si>
  <si>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</si>
  <si>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</si>
  <si>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</si>
  <si>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</si>
  <si>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</si>
  <si>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</si>
  <si>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</si>
  <si>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</si>
  <si>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</si>
  <si>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</si>
  <si>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</si>
  <si>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</si>
  <si>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</si>
  <si>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</si>
  <si>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</si>
  <si>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</si>
  <si>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</si>
  <si>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</si>
  <si>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</si>
  <si>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</si>
  <si>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</si>
  <si>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</si>
  <si>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</si>
  <si>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</si>
  <si>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</si>
  <si>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</si>
  <si>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</si>
  <si>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</si>
  <si>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</si>
  <si>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</si>
  <si>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</si>
  <si>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</si>
  <si>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</si>
  <si>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</si>
  <si>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</si>
  <si>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</si>
  <si>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</si>
  <si>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</si>
  <si>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</si>
  <si>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</si>
  <si>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</si>
  <si>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</si>
  <si>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</si>
  <si>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</si>
  <si>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</si>
  <si>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</si>
  <si>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</si>
  <si>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</si>
  <si>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</si>
  <si>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</si>
  <si>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</si>
  <si>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</si>
  <si>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</si>
  <si>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</si>
  <si>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</si>
  <si>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</si>
  <si>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</si>
  <si>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</si>
  <si>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</si>
  <si>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</si>
  <si>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</si>
  <si>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</si>
  <si>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</si>
  <si>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</si>
  <si>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</si>
  <si>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</si>
  <si>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</si>
  <si>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</si>
  <si>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</si>
  <si>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</si>
  <si>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</si>
  <si>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</si>
  <si>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</si>
  <si>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</si>
  <si>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</si>
  <si>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</si>
  <si>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</si>
  <si>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</si>
  <si>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</si>
  <si>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</si>
  <si>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</si>
  <si>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</si>
  <si>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</si>
  <si>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</si>
  <si>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</si>
  <si>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</si>
  <si>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</si>
  <si>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</si>
  <si>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</si>
  <si>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</si>
  <si>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</si>
  <si>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</si>
  <si>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</si>
  <si>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</si>
  <si>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</si>
  <si>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</si>
  <si>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</si>
  <si>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</si>
  <si>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</si>
  <si>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</si>
  <si>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</si>
  <si>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</si>
  <si>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</si>
  <si>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</si>
  <si>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</si>
  <si>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</si>
  <si>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</si>
  <si>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</si>
  <si>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</si>
  <si>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</si>
  <si>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</si>
  <si>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</si>
  <si>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</si>
  <si>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</si>
  <si>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</si>
  <si>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</si>
  <si>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</si>
  <si>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</si>
  <si>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</si>
  <si>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</si>
  <si>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</si>
  <si>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</si>
  <si>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</si>
  <si>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</si>
  <si>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</si>
  <si>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</si>
  <si>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</si>
  <si>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</si>
  <si>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</si>
  <si>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</si>
  <si>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</si>
  <si>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</si>
  <si>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</si>
  <si>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</si>
  <si>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</si>
  <si>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</si>
  <si>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</si>
  <si>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</si>
  <si>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</si>
  <si>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</si>
  <si>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</si>
  <si>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</si>
  <si>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</si>
  <si>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</si>
  <si>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</si>
  <si>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</si>
  <si>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</si>
  <si>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</si>
  <si>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</si>
  <si>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</si>
  <si>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</si>
  <si>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</si>
  <si>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</si>
  <si>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</si>
  <si>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</si>
  <si>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</si>
  <si>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</si>
  <si>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</si>
  <si>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</si>
  <si>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</si>
  <si>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</si>
  <si>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</si>
  <si>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</si>
  <si>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</si>
  <si>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</si>
  <si>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</si>
  <si>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</si>
  <si>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</si>
  <si>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</si>
  <si>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</si>
  <si>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</si>
  <si>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</si>
  <si>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</si>
  <si>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</si>
  <si>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</si>
  <si>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</si>
  <si>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</si>
  <si>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</si>
  <si>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</si>
  <si>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</si>
  <si>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</si>
  <si>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</si>
  <si>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</si>
  <si>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</si>
  <si>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</si>
  <si>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</si>
  <si>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</si>
  <si>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</si>
  <si>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</si>
  <si>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</si>
  <si>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</si>
  <si>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</si>
  <si>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</si>
  <si>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</si>
  <si>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</si>
  <si>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</si>
  <si>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</si>
  <si>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</si>
  <si>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</si>
  <si>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</si>
  <si>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</si>
  <si>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</si>
  <si>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</si>
  <si>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</si>
  <si>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</si>
  <si>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</si>
  <si>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</si>
  <si>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</si>
  <si>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</si>
  <si>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</si>
  <si>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</si>
  <si>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</si>
  <si>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</si>
  <si>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</si>
  <si>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</si>
  <si>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</si>
  <si>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</si>
  <si>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</si>
  <si>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</si>
  <si>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</si>
  <si>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</si>
  <si>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</si>
  <si>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</si>
  <si>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</si>
  <si>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</si>
  <si>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</si>
  <si>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</si>
  <si>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</si>
  <si>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</si>
  <si>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</si>
  <si>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</si>
  <si>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</si>
  <si>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</si>
  <si>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</si>
  <si>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</si>
  <si>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</si>
  <si>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</si>
  <si>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</si>
  <si>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</si>
  <si>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</si>
  <si>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</si>
  <si>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</si>
  <si>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</si>
  <si>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</si>
  <si>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</si>
  <si>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</si>
  <si>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</si>
  <si>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</si>
  <si>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</si>
  <si>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</si>
  <si>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</si>
  <si>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</si>
  <si>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</si>
  <si>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</si>
  <si>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</si>
  <si>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</si>
  <si>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</si>
  <si>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</si>
  <si>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</si>
  <si>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</si>
  <si>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</si>
  <si>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</si>
  <si>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</si>
  <si>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</si>
  <si>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</si>
  <si>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</si>
  <si>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</si>
  <si>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</si>
  <si>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</si>
  <si>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</si>
  <si>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</si>
  <si>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</si>
  <si>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</si>
  <si>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</si>
  <si>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</si>
  <si>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</si>
  <si>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</si>
  <si>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</si>
  <si>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</si>
  <si>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</si>
  <si>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</si>
  <si>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</si>
  <si>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</si>
  <si>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</si>
  <si>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</si>
  <si>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</si>
  <si>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</si>
  <si>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</si>
  <si>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</si>
  <si>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</si>
  <si>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</si>
  <si>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</si>
  <si>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</si>
  <si>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</si>
  <si>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</si>
  <si>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</si>
  <si>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</si>
  <si>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</si>
  <si>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</si>
  <si>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</si>
  <si>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</si>
  <si>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</si>
  <si>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</si>
  <si>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</si>
  <si>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</si>
  <si>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</si>
  <si>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</si>
  <si>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</si>
  <si>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</si>
  <si>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</si>
  <si>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</si>
  <si>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</si>
  <si>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</si>
  <si>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</si>
  <si>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</si>
  <si>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</si>
  <si>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</si>
  <si>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</si>
  <si>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</si>
  <si>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</si>
  <si>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</si>
  <si>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</si>
  <si>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</si>
  <si>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</si>
  <si>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</si>
  <si>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</si>
  <si>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</si>
  <si>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</si>
  <si>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</si>
  <si>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</si>
  <si>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</si>
  <si>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</si>
  <si>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</si>
  <si>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</si>
  <si>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</si>
  <si>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</si>
  <si>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</si>
  <si>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</si>
  <si>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</si>
  <si>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</si>
  <si>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</si>
  <si>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</si>
  <si>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</si>
  <si>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</si>
  <si>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</si>
  <si>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</si>
  <si>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</si>
  <si>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</si>
  <si>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</si>
  <si>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</si>
  <si>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</si>
  <si>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</si>
  <si>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</si>
  <si>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</si>
  <si>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</si>
  <si>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</si>
  <si>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</si>
  <si>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</si>
  <si>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</si>
  <si>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</si>
  <si>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</si>
  <si>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</si>
  <si>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</si>
  <si>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</si>
  <si>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</si>
  <si>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</si>
  <si>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</si>
  <si>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</si>
  <si>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</si>
  <si>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</si>
  <si>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</si>
  <si>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</si>
  <si>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</si>
  <si>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</si>
  <si>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</si>
  <si>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</si>
  <si>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</si>
  <si>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</si>
  <si>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</si>
  <si>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</si>
  <si>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</si>
  <si>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</si>
  <si>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</si>
  <si>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</si>
  <si>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</si>
  <si>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</si>
  <si>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</si>
  <si>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</si>
  <si>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</si>
  <si>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</si>
  <si>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</si>
  <si>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</si>
  <si>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</si>
  <si>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</si>
  <si>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</si>
  <si>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</si>
  <si>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</si>
  <si>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</si>
  <si>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</si>
  <si>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</si>
  <si>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</si>
  <si>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</si>
  <si>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</si>
  <si>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</si>
  <si>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</si>
  <si>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</si>
  <si>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</si>
  <si>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</si>
  <si>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</si>
  <si>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</si>
  <si>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</si>
  <si>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</si>
  <si>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</si>
  <si>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</si>
  <si>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</si>
  <si>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</si>
  <si>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</si>
  <si>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</si>
  <si>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</si>
  <si>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</si>
  <si>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</si>
  <si>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</si>
  <si>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</si>
  <si>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</si>
  <si>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</si>
  <si>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</si>
  <si>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</si>
  <si>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</si>
  <si>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</si>
  <si>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</si>
  <si>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</si>
  <si>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</si>
  <si>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</si>
  <si>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</si>
  <si>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</si>
  <si>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</si>
  <si>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</si>
  <si>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</si>
  <si>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</si>
  <si>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</si>
  <si>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</si>
  <si>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</si>
  <si>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</si>
  <si>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</si>
  <si>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</si>
  <si>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</si>
  <si>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</si>
  <si>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</si>
  <si>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</si>
  <si>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</si>
  <si>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</si>
  <si>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</si>
  <si>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</si>
  <si>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</si>
  <si>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</si>
  <si>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</si>
  <si>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</si>
  <si>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</si>
  <si>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</si>
  <si>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</si>
  <si>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</si>
  <si>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</si>
  <si>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</si>
  <si>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</si>
  <si>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</si>
  <si>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</si>
  <si>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</si>
  <si>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</si>
  <si>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</si>
  <si>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</si>
  <si>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</si>
  <si>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</si>
  <si>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</si>
  <si>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</si>
  <si>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</si>
  <si>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</si>
  <si>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</si>
  <si>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</si>
  <si>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</si>
  <si>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</si>
  <si>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</si>
  <si>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</si>
  <si>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</si>
  <si>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</si>
  <si>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</si>
  <si>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</si>
  <si>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</si>
  <si>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</si>
  <si>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</si>
  <si>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</si>
  <si>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</si>
  <si>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</si>
  <si>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</si>
  <si>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</si>
  <si>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</si>
  <si>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</si>
  <si>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</si>
  <si>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</si>
  <si>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</si>
  <si>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</si>
  <si>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</si>
  <si>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</si>
  <si>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</si>
  <si>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</si>
  <si>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</si>
  <si>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</si>
  <si>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</si>
  <si>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</si>
  <si>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</si>
  <si>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</si>
  <si>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</si>
  <si>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</si>
  <si>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</si>
  <si>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</si>
  <si>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</si>
  <si>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</si>
  <si>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</si>
  <si>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</si>
  <si>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</si>
  <si>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</si>
  <si>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</si>
  <si>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</si>
  <si>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</si>
  <si>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</si>
  <si>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</si>
  <si>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</si>
  <si>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</si>
  <si>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</si>
  <si>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</si>
  <si>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</si>
  <si>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</si>
  <si>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</si>
  <si>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</si>
  <si>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</si>
  <si>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</si>
  <si>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</si>
  <si>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</si>
  <si>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</si>
  <si>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</si>
  <si>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</si>
  <si>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</si>
  <si>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</si>
  <si>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</si>
  <si>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</si>
  <si>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</si>
  <si>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</si>
  <si>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</si>
  <si>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</si>
  <si>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</si>
  <si>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</si>
  <si>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</si>
  <si>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</si>
  <si>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</si>
  <si>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</si>
  <si>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</si>
  <si>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</si>
  <si>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</si>
  <si>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</si>
  <si>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</si>
  <si>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</si>
  <si>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</si>
  <si>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</si>
  <si>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</si>
  <si>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</si>
  <si>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</si>
  <si>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</si>
  <si>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</si>
  <si>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</si>
  <si>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</si>
  <si>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</si>
  <si>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</si>
  <si>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</si>
  <si>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</si>
  <si>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</si>
  <si>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</si>
  <si>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</si>
  <si>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</si>
  <si>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</si>
  <si>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</si>
  <si>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</si>
  <si>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</si>
  <si>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</si>
  <si>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</si>
  <si>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</si>
  <si>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</si>
  <si>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</si>
  <si>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</si>
  <si>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</si>
  <si>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</si>
  <si>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</si>
  <si>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</si>
  <si>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</si>
  <si>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</si>
  <si>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</si>
  <si>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</si>
  <si>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</si>
  <si>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</si>
  <si>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</si>
  <si>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</si>
  <si>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</si>
  <si>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</si>
  <si>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</si>
  <si>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</si>
  <si>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</si>
  <si>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</si>
  <si>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</si>
  <si>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</si>
  <si>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</si>
  <si>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</si>
  <si>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</si>
  <si>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</si>
  <si>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</si>
  <si>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</si>
  <si>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</si>
  <si>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</si>
  <si>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</si>
  <si>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</si>
  <si>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</si>
  <si>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</si>
  <si>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</si>
  <si>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</si>
  <si>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</si>
  <si>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</si>
  <si>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</si>
  <si>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</si>
  <si>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</si>
  <si>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</si>
  <si>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</si>
  <si>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</si>
  <si>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</si>
  <si>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</si>
  <si>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</si>
  <si>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</si>
  <si>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</si>
  <si>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</si>
  <si>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</si>
  <si>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</si>
  <si>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</si>
  <si>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</si>
  <si>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</si>
  <si>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</si>
  <si>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</si>
  <si>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</si>
  <si>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</si>
  <si>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</si>
  <si>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</si>
  <si>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</si>
  <si>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</si>
  <si>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</si>
  <si>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</si>
  <si>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</si>
  <si>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</si>
  <si>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</si>
  <si>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</si>
  <si>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</si>
  <si>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</si>
  <si>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</si>
  <si>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</si>
  <si>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</si>
  <si>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</si>
  <si>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</si>
  <si>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</si>
  <si>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</si>
  <si>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</si>
  <si>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</si>
  <si>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</si>
  <si>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</si>
  <si>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</si>
  <si>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</si>
  <si>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</si>
  <si>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</si>
  <si>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</si>
  <si>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</si>
  <si>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</si>
  <si>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</si>
  <si>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</si>
  <si>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</si>
  <si>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</si>
  <si>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</si>
  <si>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</si>
  <si>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</si>
  <si>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</si>
  <si>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</si>
  <si>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</si>
  <si>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</si>
  <si>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</si>
  <si>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</si>
  <si>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</si>
  <si>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</si>
  <si>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</si>
  <si>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</si>
  <si>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</si>
  <si>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</si>
  <si>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</si>
  <si>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</si>
  <si>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</si>
  <si>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</si>
  <si>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</si>
  <si>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</si>
  <si>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</si>
  <si>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</si>
  <si>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</si>
  <si>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</si>
  <si>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</si>
  <si>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</si>
  <si>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</si>
  <si>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</si>
  <si>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</si>
  <si>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</si>
  <si>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</si>
  <si>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</si>
  <si>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</si>
  <si>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</si>
  <si>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</si>
  <si>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</si>
  <si>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</si>
  <si>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</si>
  <si>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</si>
  <si>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</si>
  <si>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</si>
  <si>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</si>
  <si>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</si>
  <si>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</si>
  <si>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</si>
  <si>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</si>
  <si>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</si>
  <si>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</si>
  <si>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</si>
  <si>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</si>
  <si>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</si>
  <si>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</si>
  <si>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</si>
  <si>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</si>
  <si>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</si>
  <si>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</si>
  <si>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</si>
  <si>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</si>
  <si>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</si>
  <si>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</si>
  <si>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</si>
  <si>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</si>
  <si>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</si>
  <si>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</si>
  <si>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</si>
  <si>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</si>
  <si>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</si>
  <si>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</si>
  <si>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</si>
  <si>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</si>
  <si>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</si>
  <si>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</si>
  <si>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</si>
  <si>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</si>
  <si>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</si>
  <si>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</si>
  <si>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</si>
  <si>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</si>
  <si>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</si>
  <si>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</si>
  <si>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</si>
  <si>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</si>
  <si>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</si>
  <si>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</si>
  <si>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</si>
  <si>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</si>
  <si>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</si>
  <si>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</si>
  <si>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</si>
  <si>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</si>
  <si>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</si>
  <si>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</si>
  <si>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</si>
  <si>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</si>
  <si>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</si>
  <si>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</si>
  <si>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</si>
  <si>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</si>
  <si>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</si>
  <si>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</si>
  <si>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</si>
  <si>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</si>
  <si>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</si>
  <si>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</si>
  <si>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</si>
  <si>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</si>
  <si>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</si>
  <si>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</si>
  <si>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</si>
  <si>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</si>
  <si>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</si>
  <si>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</si>
  <si>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</si>
  <si>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</si>
  <si>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</si>
  <si>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</si>
  <si>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</si>
  <si>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</si>
  <si>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</si>
  <si>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</si>
  <si>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</si>
  <si>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</si>
  <si>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</si>
  <si>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</si>
  <si>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</si>
  <si>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</si>
  <si>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</si>
  <si>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</si>
  <si>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</si>
  <si>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</si>
  <si>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</si>
  <si>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</si>
  <si>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</si>
  <si>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</si>
  <si>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</si>
  <si>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</si>
  <si>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</si>
  <si>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</si>
  <si>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</si>
  <si>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</si>
  <si>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</si>
  <si>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</si>
  <si>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</si>
  <si>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</si>
  <si>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</si>
  <si>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</si>
  <si>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</si>
  <si>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</si>
  <si>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</si>
  <si>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</si>
  <si>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</si>
  <si>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</si>
  <si>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</si>
  <si>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</si>
  <si>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</si>
  <si>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</si>
  <si>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</si>
  <si>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</si>
  <si>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</si>
  <si>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</si>
  <si>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</si>
  <si>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</si>
  <si>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</si>
  <si>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</si>
  <si>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</si>
  <si>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</si>
  <si>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</si>
  <si>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</si>
  <si>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</si>
  <si>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</si>
  <si>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</si>
  <si>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</si>
  <si>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</si>
  <si>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</si>
  <si>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</si>
  <si>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</si>
  <si>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</si>
  <si>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</si>
  <si>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</si>
  <si>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</si>
  <si>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</si>
  <si>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</si>
  <si>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</si>
  <si>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</si>
  <si>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</si>
  <si>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</si>
  <si>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</si>
  <si>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</si>
  <si>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</si>
  <si>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</si>
  <si>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</si>
  <si>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</si>
  <si>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</si>
  <si>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</si>
  <si>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</si>
  <si>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</si>
  <si>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</si>
  <si>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</si>
  <si>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</si>
  <si>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</si>
  <si>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</si>
  <si>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</si>
  <si>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</si>
  <si>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</si>
  <si>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</si>
  <si>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</si>
  <si>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</si>
  <si>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</si>
  <si>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</si>
  <si>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</si>
  <si>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</si>
  <si>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</si>
  <si>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</si>
  <si>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</si>
  <si>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</si>
  <si>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</si>
  <si>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</si>
  <si>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</si>
  <si>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</si>
  <si>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</si>
  <si>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</si>
  <si>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</si>
  <si>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</si>
  <si>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</si>
  <si>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</si>
  <si>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</si>
  <si>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</si>
  <si>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</si>
  <si>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</si>
  <si>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</si>
  <si>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</si>
  <si>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</si>
  <si>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</si>
  <si>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</si>
  <si>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</si>
  <si>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</si>
  <si>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</si>
  <si>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</si>
  <si>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</si>
  <si>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</si>
  <si>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</si>
  <si>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</si>
  <si>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</si>
  <si>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</si>
  <si>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</si>
  <si>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</si>
  <si>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</si>
  <si>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</si>
  <si>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</si>
  <si>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</si>
  <si>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</si>
  <si>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</si>
  <si>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</si>
  <si>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</si>
  <si>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</si>
  <si>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</si>
  <si>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</si>
  <si>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</si>
  <si>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</si>
  <si>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</si>
  <si>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</si>
  <si>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</si>
  <si>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</si>
  <si>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</si>
  <si>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</si>
  <si>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</si>
  <si>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</si>
  <si>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</si>
  <si>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</si>
  <si>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</si>
  <si>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</si>
  <si>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</si>
  <si>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</si>
  <si>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</si>
  <si>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</si>
  <si>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</si>
  <si>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</si>
  <si>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</si>
  <si>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</si>
  <si>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</si>
  <si>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</si>
  <si>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</si>
  <si>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</si>
  <si>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</si>
  <si>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</si>
  <si>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</si>
  <si>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</si>
  <si>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</si>
  <si>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2024-2025____________                              Топ:  Айголек              Өткізу кезеңі: қорытынды_______________       Өткізумерзімі:_15 мамыр_____________</t>
  </si>
  <si>
    <t>Абдикайым Ахмедали</t>
  </si>
  <si>
    <t>Айдарқызы Ясина</t>
  </si>
  <si>
    <t>Алтынбек Аслан</t>
  </si>
  <si>
    <t>Асахаев Мирас</t>
  </si>
  <si>
    <t>Алмухан Асхат</t>
  </si>
  <si>
    <t>Берік Айша</t>
  </si>
  <si>
    <t>Көбей Хамза</t>
  </si>
  <si>
    <t>Борибой Айым</t>
  </si>
  <si>
    <t>Ерланбек Ерназар</t>
  </si>
  <si>
    <t>Жұмағали Әмина</t>
  </si>
  <si>
    <t>Камибулла Елдана</t>
  </si>
  <si>
    <t>Кайрат Арсен</t>
  </si>
  <si>
    <t>Куанышбекұлы Ерсайын</t>
  </si>
  <si>
    <t>Космонат Жалгас</t>
  </si>
  <si>
    <t>Маратова Аяла</t>
  </si>
  <si>
    <t>Нұрлан Мұрат</t>
  </si>
  <si>
    <t>Мурат Шапағат</t>
  </si>
  <si>
    <t>Оразбек Айдана</t>
  </si>
  <si>
    <t>Султан Рамазан</t>
  </si>
  <si>
    <t>Серік Айым</t>
  </si>
  <si>
    <t>Тойлыбай Айкөркем</t>
  </si>
  <si>
    <t>Тунгучбеков Руслан</t>
  </si>
  <si>
    <t>Турман Айбек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</si>
</sst>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1" fontId="8" fillId="0" borderId="0" xfId="0" applyNumberFormat="1" applyFont="1"/>
    <xf numFmtId="164" fontId="8" fillId="0" borderId="0" xfId="0" applyNumberFormat="1" applyFont="1"/>
    <xf numFmtId="164" fontId="16" fillId="2" borderId="1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25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8"/>
      <c r="B13" s="78"/>
      <c r="C13" s="69" t="s">
        <v>843</v>
      </c>
      <c r="D13" s="69"/>
      <c r="E13" s="69"/>
      <c r="F13" s="69" t="s">
        <v>1338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 x14ac:dyDescent="0.25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1324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 x14ac:dyDescent="0.25">
      <c r="A14" s="78"/>
      <c r="B14" s="7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2" t="s">
        <v>811</v>
      </c>
      <c r="C43" s="83"/>
      <c r="D43" s="83"/>
      <c r="E43" s="8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1379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8"/>
      <c r="B12" s="78"/>
      <c r="C12" s="69" t="s">
        <v>962</v>
      </c>
      <c r="D12" s="69"/>
      <c r="E12" s="69"/>
      <c r="F12" s="69" t="s">
        <v>966</v>
      </c>
      <c r="G12" s="69"/>
      <c r="H12" s="69"/>
      <c r="I12" s="69" t="s">
        <v>970</v>
      </c>
      <c r="J12" s="69"/>
      <c r="K12" s="69"/>
      <c r="L12" s="69" t="s">
        <v>974</v>
      </c>
      <c r="M12" s="69"/>
      <c r="N12" s="69"/>
      <c r="O12" s="69" t="s">
        <v>976</v>
      </c>
      <c r="P12" s="69"/>
      <c r="Q12" s="69"/>
      <c r="R12" s="69" t="s">
        <v>979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983</v>
      </c>
      <c r="AB12" s="69"/>
      <c r="AC12" s="69"/>
      <c r="AD12" s="69" t="s">
        <v>987</v>
      </c>
      <c r="AE12" s="69"/>
      <c r="AF12" s="69"/>
      <c r="AG12" s="69" t="s">
        <v>988</v>
      </c>
      <c r="AH12" s="69"/>
      <c r="AI12" s="69"/>
      <c r="AJ12" s="69" t="s">
        <v>992</v>
      </c>
      <c r="AK12" s="69"/>
      <c r="AL12" s="69"/>
      <c r="AM12" s="69" t="s">
        <v>996</v>
      </c>
      <c r="AN12" s="69"/>
      <c r="AO12" s="69"/>
      <c r="AP12" s="69" t="s">
        <v>1000</v>
      </c>
      <c r="AQ12" s="69"/>
      <c r="AR12" s="69"/>
      <c r="AS12" s="69" t="s">
        <v>1001</v>
      </c>
      <c r="AT12" s="69"/>
      <c r="AU12" s="69"/>
      <c r="AV12" s="69" t="s">
        <v>1005</v>
      </c>
      <c r="AW12" s="69"/>
      <c r="AX12" s="69"/>
      <c r="AY12" s="69" t="s">
        <v>1006</v>
      </c>
      <c r="AZ12" s="69"/>
      <c r="BA12" s="69"/>
      <c r="BB12" s="69" t="s">
        <v>1007</v>
      </c>
      <c r="BC12" s="69"/>
      <c r="BD12" s="69"/>
      <c r="BE12" s="69" t="s">
        <v>1008</v>
      </c>
      <c r="BF12" s="69"/>
      <c r="BG12" s="69"/>
      <c r="BH12" s="69" t="s">
        <v>1009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1013</v>
      </c>
      <c r="BR12" s="69"/>
      <c r="BS12" s="69"/>
      <c r="BT12" s="69" t="s">
        <v>1014</v>
      </c>
      <c r="BU12" s="69"/>
      <c r="BV12" s="69"/>
      <c r="BW12" s="69" t="s">
        <v>1015</v>
      </c>
      <c r="BX12" s="69"/>
      <c r="BY12" s="69"/>
      <c r="BZ12" s="69" t="s">
        <v>1016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1327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1034</v>
      </c>
      <c r="EO12" s="98"/>
      <c r="EP12" s="98"/>
      <c r="EQ12" s="98" t="s">
        <v>1036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0.75" x14ac:dyDescent="0.25">
      <c r="A13" s="78"/>
      <c r="B13" s="78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6" t="s">
        <v>839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M51" sqref="M5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1384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78"/>
      <c r="B12" s="78"/>
      <c r="C12" s="69" t="s">
        <v>1054</v>
      </c>
      <c r="D12" s="69"/>
      <c r="E12" s="69"/>
      <c r="F12" s="69" t="s">
        <v>1057</v>
      </c>
      <c r="G12" s="69"/>
      <c r="H12" s="69"/>
      <c r="I12" s="69" t="s">
        <v>1060</v>
      </c>
      <c r="J12" s="69"/>
      <c r="K12" s="69"/>
      <c r="L12" s="69" t="s">
        <v>538</v>
      </c>
      <c r="M12" s="69"/>
      <c r="N12" s="69"/>
      <c r="O12" s="69" t="s">
        <v>1063</v>
      </c>
      <c r="P12" s="69"/>
      <c r="Q12" s="69"/>
      <c r="R12" s="69" t="s">
        <v>1066</v>
      </c>
      <c r="S12" s="69"/>
      <c r="T12" s="69"/>
      <c r="U12" s="69" t="s">
        <v>1070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1075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1078</v>
      </c>
      <c r="AT12" s="69"/>
      <c r="AU12" s="69"/>
      <c r="AV12" s="69" t="s">
        <v>1328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1084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1091</v>
      </c>
      <c r="BX12" s="69"/>
      <c r="BY12" s="69"/>
      <c r="BZ12" s="69" t="s">
        <v>557</v>
      </c>
      <c r="CA12" s="69"/>
      <c r="CB12" s="69"/>
      <c r="CC12" s="69" t="s">
        <v>1095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1107</v>
      </c>
      <c r="DE12" s="69"/>
      <c r="DF12" s="69"/>
      <c r="DG12" s="69" t="s">
        <v>1110</v>
      </c>
      <c r="DH12" s="69"/>
      <c r="DI12" s="69"/>
      <c r="DJ12" s="69" t="s">
        <v>604</v>
      </c>
      <c r="DK12" s="69"/>
      <c r="DL12" s="69"/>
      <c r="DM12" s="69" t="s">
        <v>1114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1122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1133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1139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1144</v>
      </c>
      <c r="FJ12" s="69"/>
      <c r="FK12" s="69"/>
      <c r="FL12" s="69" t="s">
        <v>617</v>
      </c>
      <c r="FM12" s="69"/>
      <c r="FN12" s="69"/>
      <c r="FO12" s="69" t="s">
        <v>1148</v>
      </c>
      <c r="FP12" s="69"/>
      <c r="FQ12" s="69"/>
      <c r="FR12" s="69" t="s">
        <v>619</v>
      </c>
      <c r="FS12" s="69"/>
      <c r="FT12" s="69"/>
      <c r="FU12" s="98" t="s">
        <v>1331</v>
      </c>
      <c r="FV12" s="98"/>
      <c r="FW12" s="98"/>
      <c r="FX12" s="69" t="s">
        <v>1332</v>
      </c>
      <c r="FY12" s="69"/>
      <c r="FZ12" s="69"/>
      <c r="GA12" s="69" t="s">
        <v>623</v>
      </c>
      <c r="GB12" s="69"/>
      <c r="GC12" s="69"/>
      <c r="GD12" s="69" t="s">
        <v>1154</v>
      </c>
      <c r="GE12" s="69"/>
      <c r="GF12" s="69"/>
      <c r="GG12" s="69" t="s">
        <v>626</v>
      </c>
      <c r="GH12" s="69"/>
      <c r="GI12" s="69"/>
      <c r="GJ12" s="69" t="s">
        <v>1160</v>
      </c>
      <c r="GK12" s="69"/>
      <c r="GL12" s="69"/>
      <c r="GM12" s="69" t="s">
        <v>1164</v>
      </c>
      <c r="GN12" s="69"/>
      <c r="GO12" s="69"/>
      <c r="GP12" s="69" t="s">
        <v>1333</v>
      </c>
      <c r="GQ12" s="69"/>
      <c r="GR12" s="69"/>
    </row>
    <row r="13" spans="1:254" ht="93.75" customHeight="1" x14ac:dyDescent="0.25">
      <c r="A13" s="78"/>
      <c r="B13" s="7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19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19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19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>
        <v>1</v>
      </c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1400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>
        <v>1</v>
      </c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1401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54" ht="15.75" x14ac:dyDescent="0.25">
      <c r="A36" s="3">
        <v>23</v>
      </c>
      <c r="B36" s="19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74" t="s">
        <v>278</v>
      </c>
      <c r="B38" s="75"/>
      <c r="C38" s="3">
        <f t="shared" ref="C38:AH38" si="0">SUM(C14:C37)</f>
        <v>21</v>
      </c>
      <c r="D38" s="3">
        <f t="shared" si="0"/>
        <v>2</v>
      </c>
      <c r="E38" s="3">
        <f t="shared" si="0"/>
        <v>0</v>
      </c>
      <c r="F38" s="3">
        <f t="shared" si="0"/>
        <v>23</v>
      </c>
      <c r="G38" s="3">
        <f t="shared" si="0"/>
        <v>0</v>
      </c>
      <c r="H38" s="3">
        <f t="shared" si="0"/>
        <v>0</v>
      </c>
      <c r="I38" s="3">
        <f t="shared" si="0"/>
        <v>21</v>
      </c>
      <c r="J38" s="3">
        <f t="shared" si="0"/>
        <v>2</v>
      </c>
      <c r="K38" s="3">
        <f t="shared" si="0"/>
        <v>0</v>
      </c>
      <c r="L38" s="3">
        <f t="shared" si="0"/>
        <v>23</v>
      </c>
      <c r="M38" s="3">
        <f t="shared" si="0"/>
        <v>0</v>
      </c>
      <c r="N38" s="3">
        <f t="shared" si="0"/>
        <v>0</v>
      </c>
      <c r="O38" s="3">
        <f t="shared" si="0"/>
        <v>21</v>
      </c>
      <c r="P38" s="3">
        <f t="shared" si="0"/>
        <v>2</v>
      </c>
      <c r="Q38" s="3">
        <f t="shared" si="0"/>
        <v>0</v>
      </c>
      <c r="R38" s="3">
        <f t="shared" si="0"/>
        <v>23</v>
      </c>
      <c r="S38" s="3">
        <f t="shared" si="0"/>
        <v>0</v>
      </c>
      <c r="T38" s="3">
        <f t="shared" si="0"/>
        <v>0</v>
      </c>
      <c r="U38" s="3">
        <f t="shared" si="0"/>
        <v>21</v>
      </c>
      <c r="V38" s="3">
        <f t="shared" si="0"/>
        <v>2</v>
      </c>
      <c r="W38" s="3">
        <f t="shared" si="0"/>
        <v>0</v>
      </c>
      <c r="X38" s="3">
        <f t="shared" si="0"/>
        <v>23</v>
      </c>
      <c r="Y38" s="3">
        <f t="shared" si="0"/>
        <v>0</v>
      </c>
      <c r="Z38" s="3">
        <f t="shared" si="0"/>
        <v>0</v>
      </c>
      <c r="AA38" s="3">
        <f t="shared" si="0"/>
        <v>21</v>
      </c>
      <c r="AB38" s="3">
        <f t="shared" si="0"/>
        <v>2</v>
      </c>
      <c r="AC38" s="3">
        <f t="shared" si="0"/>
        <v>0</v>
      </c>
      <c r="AD38" s="3">
        <f t="shared" si="0"/>
        <v>23</v>
      </c>
      <c r="AE38" s="3">
        <f t="shared" si="0"/>
        <v>0</v>
      </c>
      <c r="AF38" s="3">
        <f t="shared" si="0"/>
        <v>0</v>
      </c>
      <c r="AG38" s="3">
        <f t="shared" si="0"/>
        <v>21</v>
      </c>
      <c r="AH38" s="3">
        <f t="shared" si="0"/>
        <v>2</v>
      </c>
      <c r="AI38" s="3">
        <f t="shared" ref="AI38:BN38" si="1">SUM(AI14:AI37)</f>
        <v>0</v>
      </c>
      <c r="AJ38" s="3">
        <f t="shared" si="1"/>
        <v>23</v>
      </c>
      <c r="AK38" s="3">
        <f t="shared" si="1"/>
        <v>0</v>
      </c>
      <c r="AL38" s="3">
        <f t="shared" si="1"/>
        <v>0</v>
      </c>
      <c r="AM38" s="3">
        <f t="shared" si="1"/>
        <v>21</v>
      </c>
      <c r="AN38" s="3">
        <f t="shared" si="1"/>
        <v>2</v>
      </c>
      <c r="AO38" s="3">
        <f t="shared" si="1"/>
        <v>0</v>
      </c>
      <c r="AP38" s="3">
        <f t="shared" si="1"/>
        <v>23</v>
      </c>
      <c r="AQ38" s="3">
        <f t="shared" si="1"/>
        <v>0</v>
      </c>
      <c r="AR38" s="3">
        <f t="shared" si="1"/>
        <v>0</v>
      </c>
      <c r="AS38" s="3">
        <f t="shared" si="1"/>
        <v>21</v>
      </c>
      <c r="AT38" s="3">
        <f t="shared" si="1"/>
        <v>2</v>
      </c>
      <c r="AU38" s="3">
        <f t="shared" si="1"/>
        <v>0</v>
      </c>
      <c r="AV38" s="3">
        <f t="shared" si="1"/>
        <v>23</v>
      </c>
      <c r="AW38" s="3">
        <f t="shared" si="1"/>
        <v>0</v>
      </c>
      <c r="AX38" s="3">
        <f t="shared" si="1"/>
        <v>0</v>
      </c>
      <c r="AY38" s="3">
        <f t="shared" si="1"/>
        <v>21</v>
      </c>
      <c r="AZ38" s="3">
        <f t="shared" si="1"/>
        <v>2</v>
      </c>
      <c r="BA38" s="3">
        <f t="shared" si="1"/>
        <v>0</v>
      </c>
      <c r="BB38" s="3">
        <f t="shared" si="1"/>
        <v>23</v>
      </c>
      <c r="BC38" s="3">
        <f t="shared" si="1"/>
        <v>0</v>
      </c>
      <c r="BD38" s="3">
        <f t="shared" si="1"/>
        <v>0</v>
      </c>
      <c r="BE38" s="3">
        <f t="shared" si="1"/>
        <v>21</v>
      </c>
      <c r="BF38" s="3">
        <f t="shared" si="1"/>
        <v>2</v>
      </c>
      <c r="BG38" s="3">
        <f t="shared" si="1"/>
        <v>0</v>
      </c>
      <c r="BH38" s="3">
        <f t="shared" si="1"/>
        <v>23</v>
      </c>
      <c r="BI38" s="3">
        <f t="shared" si="1"/>
        <v>0</v>
      </c>
      <c r="BJ38" s="3">
        <f t="shared" si="1"/>
        <v>0</v>
      </c>
      <c r="BK38" s="3">
        <f t="shared" si="1"/>
        <v>21</v>
      </c>
      <c r="BL38" s="3">
        <f t="shared" si="1"/>
        <v>2</v>
      </c>
      <c r="BM38" s="3">
        <f t="shared" si="1"/>
        <v>0</v>
      </c>
      <c r="BN38" s="3">
        <f t="shared" si="1"/>
        <v>23</v>
      </c>
      <c r="BO38" s="3">
        <f t="shared" ref="BO38:CT38" si="2">SUM(BO14:BO37)</f>
        <v>0</v>
      </c>
      <c r="BP38" s="3">
        <f t="shared" si="2"/>
        <v>0</v>
      </c>
      <c r="BQ38" s="3">
        <f t="shared" si="2"/>
        <v>21</v>
      </c>
      <c r="BR38" s="3">
        <f t="shared" si="2"/>
        <v>2</v>
      </c>
      <c r="BS38" s="3">
        <f t="shared" si="2"/>
        <v>0</v>
      </c>
      <c r="BT38" s="3">
        <f t="shared" si="2"/>
        <v>23</v>
      </c>
      <c r="BU38" s="3">
        <f t="shared" si="2"/>
        <v>0</v>
      </c>
      <c r="BV38" s="3">
        <f t="shared" si="2"/>
        <v>0</v>
      </c>
      <c r="BW38" s="3">
        <f t="shared" si="2"/>
        <v>21</v>
      </c>
      <c r="BX38" s="3">
        <f t="shared" si="2"/>
        <v>2</v>
      </c>
      <c r="BY38" s="3">
        <f t="shared" si="2"/>
        <v>0</v>
      </c>
      <c r="BZ38" s="3">
        <f t="shared" si="2"/>
        <v>23</v>
      </c>
      <c r="CA38" s="3">
        <f t="shared" si="2"/>
        <v>0</v>
      </c>
      <c r="CB38" s="3">
        <f t="shared" si="2"/>
        <v>0</v>
      </c>
      <c r="CC38" s="3">
        <f t="shared" si="2"/>
        <v>21</v>
      </c>
      <c r="CD38" s="3">
        <f t="shared" si="2"/>
        <v>2</v>
      </c>
      <c r="CE38" s="3">
        <f t="shared" si="2"/>
        <v>0</v>
      </c>
      <c r="CF38" s="3">
        <f t="shared" si="2"/>
        <v>23</v>
      </c>
      <c r="CG38" s="3">
        <f t="shared" si="2"/>
        <v>0</v>
      </c>
      <c r="CH38" s="3">
        <f t="shared" si="2"/>
        <v>0</v>
      </c>
      <c r="CI38" s="3">
        <f t="shared" si="2"/>
        <v>22</v>
      </c>
      <c r="CJ38" s="3">
        <f t="shared" si="2"/>
        <v>1</v>
      </c>
      <c r="CK38" s="3">
        <f t="shared" si="2"/>
        <v>0</v>
      </c>
      <c r="CL38" s="3">
        <f t="shared" si="2"/>
        <v>23</v>
      </c>
      <c r="CM38" s="3">
        <f t="shared" si="2"/>
        <v>0</v>
      </c>
      <c r="CN38" s="3">
        <f t="shared" si="2"/>
        <v>0</v>
      </c>
      <c r="CO38" s="3">
        <f t="shared" si="2"/>
        <v>22</v>
      </c>
      <c r="CP38" s="3">
        <f t="shared" si="2"/>
        <v>1</v>
      </c>
      <c r="CQ38" s="3">
        <f t="shared" si="2"/>
        <v>0</v>
      </c>
      <c r="CR38" s="3">
        <f t="shared" si="2"/>
        <v>23</v>
      </c>
      <c r="CS38" s="3">
        <f t="shared" si="2"/>
        <v>0</v>
      </c>
      <c r="CT38" s="3">
        <f t="shared" si="2"/>
        <v>0</v>
      </c>
      <c r="CU38" s="3">
        <f t="shared" ref="CU38:DZ38" si="3">SUM(CU14:CU37)</f>
        <v>22</v>
      </c>
      <c r="CV38" s="3">
        <f t="shared" si="3"/>
        <v>1</v>
      </c>
      <c r="CW38" s="3">
        <f t="shared" si="3"/>
        <v>0</v>
      </c>
      <c r="CX38" s="3">
        <f t="shared" si="3"/>
        <v>23</v>
      </c>
      <c r="CY38" s="3">
        <f t="shared" si="3"/>
        <v>0</v>
      </c>
      <c r="CZ38" s="3">
        <f t="shared" si="3"/>
        <v>0</v>
      </c>
      <c r="DA38" s="3">
        <f t="shared" si="3"/>
        <v>22</v>
      </c>
      <c r="DB38" s="3">
        <f t="shared" si="3"/>
        <v>1</v>
      </c>
      <c r="DC38" s="3">
        <f t="shared" si="3"/>
        <v>0</v>
      </c>
      <c r="DD38" s="3">
        <f t="shared" si="3"/>
        <v>23</v>
      </c>
      <c r="DE38" s="3">
        <f t="shared" si="3"/>
        <v>0</v>
      </c>
      <c r="DF38" s="3">
        <f t="shared" si="3"/>
        <v>0</v>
      </c>
      <c r="DG38" s="3">
        <f t="shared" si="3"/>
        <v>22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0</v>
      </c>
      <c r="DL38" s="3">
        <f t="shared" si="3"/>
        <v>0</v>
      </c>
      <c r="DM38" s="3">
        <f t="shared" si="3"/>
        <v>22</v>
      </c>
      <c r="DN38" s="3">
        <f t="shared" si="3"/>
        <v>1</v>
      </c>
      <c r="DO38" s="3">
        <f t="shared" si="3"/>
        <v>0</v>
      </c>
      <c r="DP38" s="3">
        <f t="shared" si="3"/>
        <v>23</v>
      </c>
      <c r="DQ38" s="3">
        <f t="shared" si="3"/>
        <v>0</v>
      </c>
      <c r="DR38" s="3">
        <f t="shared" si="3"/>
        <v>0</v>
      </c>
      <c r="DS38" s="3">
        <f t="shared" si="3"/>
        <v>22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0</v>
      </c>
      <c r="DX38" s="3">
        <f t="shared" si="3"/>
        <v>0</v>
      </c>
      <c r="DY38" s="3">
        <f t="shared" si="3"/>
        <v>22</v>
      </c>
      <c r="DZ38" s="3">
        <f t="shared" si="3"/>
        <v>1</v>
      </c>
      <c r="EA38" s="3">
        <f t="shared" ref="EA38:FF38" si="4">SUM(EA14:EA37)</f>
        <v>0</v>
      </c>
      <c r="EB38" s="3">
        <f t="shared" si="4"/>
        <v>23</v>
      </c>
      <c r="EC38" s="3">
        <f t="shared" si="4"/>
        <v>0</v>
      </c>
      <c r="ED38" s="3">
        <f t="shared" si="4"/>
        <v>0</v>
      </c>
      <c r="EE38" s="3">
        <f t="shared" si="4"/>
        <v>22</v>
      </c>
      <c r="EF38" s="3">
        <f t="shared" si="4"/>
        <v>1</v>
      </c>
      <c r="EG38" s="3">
        <f t="shared" si="4"/>
        <v>0</v>
      </c>
      <c r="EH38" s="3">
        <f t="shared" si="4"/>
        <v>23</v>
      </c>
      <c r="EI38" s="3">
        <f t="shared" si="4"/>
        <v>0</v>
      </c>
      <c r="EJ38" s="3">
        <f t="shared" si="4"/>
        <v>0</v>
      </c>
      <c r="EK38" s="3">
        <f t="shared" si="4"/>
        <v>22</v>
      </c>
      <c r="EL38" s="3">
        <f t="shared" si="4"/>
        <v>1</v>
      </c>
      <c r="EM38" s="3">
        <f t="shared" si="4"/>
        <v>0</v>
      </c>
      <c r="EN38" s="3">
        <f t="shared" si="4"/>
        <v>23</v>
      </c>
      <c r="EO38" s="3">
        <f t="shared" si="4"/>
        <v>0</v>
      </c>
      <c r="EP38" s="3">
        <f t="shared" si="4"/>
        <v>0</v>
      </c>
      <c r="EQ38" s="3">
        <f t="shared" si="4"/>
        <v>22</v>
      </c>
      <c r="ER38" s="3">
        <f t="shared" si="4"/>
        <v>1</v>
      </c>
      <c r="ES38" s="3">
        <f t="shared" si="4"/>
        <v>0</v>
      </c>
      <c r="ET38" s="3">
        <f t="shared" si="4"/>
        <v>23</v>
      </c>
      <c r="EU38" s="3">
        <f t="shared" si="4"/>
        <v>0</v>
      </c>
      <c r="EV38" s="3">
        <f t="shared" si="4"/>
        <v>0</v>
      </c>
      <c r="EW38" s="3">
        <f t="shared" si="4"/>
        <v>22</v>
      </c>
      <c r="EX38" s="3">
        <f t="shared" si="4"/>
        <v>1</v>
      </c>
      <c r="EY38" s="3">
        <f t="shared" si="4"/>
        <v>0</v>
      </c>
      <c r="EZ38" s="3">
        <f t="shared" si="4"/>
        <v>23</v>
      </c>
      <c r="FA38" s="3">
        <f t="shared" si="4"/>
        <v>0</v>
      </c>
      <c r="FB38" s="3">
        <f t="shared" si="4"/>
        <v>0</v>
      </c>
      <c r="FC38" s="3">
        <f t="shared" si="4"/>
        <v>22</v>
      </c>
      <c r="FD38" s="3">
        <f t="shared" si="4"/>
        <v>1</v>
      </c>
      <c r="FE38" s="3">
        <f t="shared" si="4"/>
        <v>0</v>
      </c>
      <c r="FF38" s="3">
        <f t="shared" si="4"/>
        <v>23</v>
      </c>
      <c r="FG38" s="3">
        <f t="shared" ref="FG38:GL38" si="5">SUM(FG14:FG37)</f>
        <v>0</v>
      </c>
      <c r="FH38" s="3">
        <f t="shared" si="5"/>
        <v>0</v>
      </c>
      <c r="FI38" s="3">
        <f t="shared" si="5"/>
        <v>22</v>
      </c>
      <c r="FJ38" s="3">
        <f t="shared" si="5"/>
        <v>1</v>
      </c>
      <c r="FK38" s="3">
        <f t="shared" si="5"/>
        <v>0</v>
      </c>
      <c r="FL38" s="3">
        <f t="shared" si="5"/>
        <v>23</v>
      </c>
      <c r="FM38" s="3">
        <f t="shared" si="5"/>
        <v>0</v>
      </c>
      <c r="FN38" s="3">
        <f t="shared" si="5"/>
        <v>0</v>
      </c>
      <c r="FO38" s="3">
        <f t="shared" si="5"/>
        <v>22</v>
      </c>
      <c r="FP38" s="3">
        <f t="shared" si="5"/>
        <v>1</v>
      </c>
      <c r="FQ38" s="3">
        <f t="shared" si="5"/>
        <v>0</v>
      </c>
      <c r="FR38" s="3">
        <f t="shared" si="5"/>
        <v>23</v>
      </c>
      <c r="FS38" s="3">
        <f t="shared" si="5"/>
        <v>0</v>
      </c>
      <c r="FT38" s="3">
        <f t="shared" si="5"/>
        <v>2</v>
      </c>
      <c r="FU38" s="3">
        <f t="shared" si="5"/>
        <v>22</v>
      </c>
      <c r="FV38" s="3">
        <f t="shared" si="5"/>
        <v>1</v>
      </c>
      <c r="FW38" s="3">
        <f t="shared" si="5"/>
        <v>0</v>
      </c>
      <c r="FX38" s="3">
        <f t="shared" si="5"/>
        <v>23</v>
      </c>
      <c r="FY38" s="3">
        <f t="shared" si="5"/>
        <v>0</v>
      </c>
      <c r="FZ38" s="3">
        <f t="shared" si="5"/>
        <v>0</v>
      </c>
      <c r="GA38" s="3">
        <f t="shared" si="5"/>
        <v>22</v>
      </c>
      <c r="GB38" s="3">
        <f t="shared" si="5"/>
        <v>1</v>
      </c>
      <c r="GC38" s="3">
        <f t="shared" si="5"/>
        <v>0</v>
      </c>
      <c r="GD38" s="3">
        <f t="shared" si="5"/>
        <v>23</v>
      </c>
      <c r="GE38" s="3">
        <f t="shared" si="5"/>
        <v>0</v>
      </c>
      <c r="GF38" s="3">
        <f t="shared" si="5"/>
        <v>0</v>
      </c>
      <c r="GG38" s="3">
        <f t="shared" si="5"/>
        <v>22</v>
      </c>
      <c r="GH38" s="3">
        <f t="shared" si="5"/>
        <v>1</v>
      </c>
      <c r="GI38" s="3">
        <f t="shared" si="5"/>
        <v>0</v>
      </c>
      <c r="GJ38" s="3">
        <f t="shared" si="5"/>
        <v>23</v>
      </c>
      <c r="GK38" s="3">
        <f t="shared" si="5"/>
        <v>0</v>
      </c>
      <c r="GL38" s="3">
        <f t="shared" si="5"/>
        <v>0</v>
      </c>
      <c r="GM38" s="3">
        <f t="shared" ref="GM38:GR38" si="6">SUM(GM14:GM37)</f>
        <v>22</v>
      </c>
      <c r="GN38" s="3">
        <f t="shared" si="6"/>
        <v>1</v>
      </c>
      <c r="GO38" s="3">
        <f t="shared" si="6"/>
        <v>0</v>
      </c>
      <c r="GP38" s="3">
        <f t="shared" si="6"/>
        <v>23</v>
      </c>
      <c r="GQ38" s="3">
        <f t="shared" si="6"/>
        <v>0</v>
      </c>
      <c r="GR38" s="3">
        <f t="shared" si="6"/>
        <v>0</v>
      </c>
    </row>
    <row r="39" spans="1:254" ht="37.5" customHeight="1" x14ac:dyDescent="0.25">
      <c r="A39" s="76" t="s">
        <v>842</v>
      </c>
      <c r="B39" s="77"/>
      <c r="C39" s="10">
        <f>C38/24%</f>
        <v>87.5</v>
      </c>
      <c r="D39" s="10">
        <f>D38/24%</f>
        <v>8.3333333333333339</v>
      </c>
      <c r="E39" s="10">
        <f t="shared" ref="E39:T39" si="7">E38/25%</f>
        <v>0</v>
      </c>
      <c r="F39" s="10">
        <f>F38/24%</f>
        <v>95.833333333333343</v>
      </c>
      <c r="G39" s="10">
        <f t="shared" si="7"/>
        <v>0</v>
      </c>
      <c r="H39" s="10">
        <f t="shared" si="7"/>
        <v>0</v>
      </c>
      <c r="I39" s="10">
        <f>I38/24%</f>
        <v>87.5</v>
      </c>
      <c r="J39" s="10">
        <f>J38/24%</f>
        <v>8.3333333333333339</v>
      </c>
      <c r="K39" s="10">
        <f t="shared" si="7"/>
        <v>0</v>
      </c>
      <c r="L39" s="10">
        <f>L38/24%</f>
        <v>95.833333333333343</v>
      </c>
      <c r="M39" s="10">
        <f t="shared" si="7"/>
        <v>0</v>
      </c>
      <c r="N39" s="10">
        <f t="shared" si="7"/>
        <v>0</v>
      </c>
      <c r="O39" s="10">
        <f>O38/24%</f>
        <v>87.5</v>
      </c>
      <c r="P39" s="10">
        <f>P38/24%</f>
        <v>8.3333333333333339</v>
      </c>
      <c r="Q39" s="10">
        <f t="shared" si="7"/>
        <v>0</v>
      </c>
      <c r="R39" s="10">
        <f>R38/24%</f>
        <v>95.833333333333343</v>
      </c>
      <c r="S39" s="10">
        <f t="shared" si="7"/>
        <v>0</v>
      </c>
      <c r="T39" s="10">
        <f t="shared" si="7"/>
        <v>0</v>
      </c>
      <c r="U39" s="10">
        <f>U38/24%</f>
        <v>87.5</v>
      </c>
      <c r="V39" s="10">
        <f>V38/24%</f>
        <v>8.3333333333333339</v>
      </c>
      <c r="W39" s="10">
        <f t="shared" ref="W39:BV39" si="8">W38/25%</f>
        <v>0</v>
      </c>
      <c r="X39" s="10">
        <f>X38/24%</f>
        <v>95.833333333333343</v>
      </c>
      <c r="Y39" s="10">
        <f t="shared" si="8"/>
        <v>0</v>
      </c>
      <c r="Z39" s="10">
        <f>Z38/24%</f>
        <v>0</v>
      </c>
      <c r="AA39" s="10">
        <f t="shared" si="8"/>
        <v>84</v>
      </c>
      <c r="AB39" s="10">
        <f t="shared" si="8"/>
        <v>8</v>
      </c>
      <c r="AC39" s="10">
        <f t="shared" si="8"/>
        <v>0</v>
      </c>
      <c r="AD39" s="10">
        <f>AD38/24%</f>
        <v>95.833333333333343</v>
      </c>
      <c r="AE39" s="10">
        <f t="shared" si="8"/>
        <v>0</v>
      </c>
      <c r="AF39" s="10">
        <f t="shared" si="8"/>
        <v>0</v>
      </c>
      <c r="AG39" s="10">
        <f>AG38/24%</f>
        <v>87.5</v>
      </c>
      <c r="AH39" s="10">
        <f>AH38/24%</f>
        <v>8.3333333333333339</v>
      </c>
      <c r="AI39" s="10">
        <f t="shared" si="8"/>
        <v>0</v>
      </c>
      <c r="AJ39" s="10">
        <f>AJ38/24%</f>
        <v>95.833333333333343</v>
      </c>
      <c r="AK39" s="10">
        <f t="shared" si="8"/>
        <v>0</v>
      </c>
      <c r="AL39" s="10">
        <f t="shared" si="8"/>
        <v>0</v>
      </c>
      <c r="AM39" s="10">
        <f>AM38/24%</f>
        <v>87.5</v>
      </c>
      <c r="AN39" s="10">
        <f>AN38/24%</f>
        <v>8.3333333333333339</v>
      </c>
      <c r="AO39" s="10">
        <f t="shared" si="8"/>
        <v>0</v>
      </c>
      <c r="AP39" s="10">
        <f>AP38/24%</f>
        <v>95.833333333333343</v>
      </c>
      <c r="AQ39" s="10">
        <f t="shared" si="8"/>
        <v>0</v>
      </c>
      <c r="AR39" s="10">
        <f t="shared" si="8"/>
        <v>0</v>
      </c>
      <c r="AS39" s="10">
        <f>AS38/24%</f>
        <v>87.5</v>
      </c>
      <c r="AT39" s="10">
        <f>AT38/24%</f>
        <v>8.3333333333333339</v>
      </c>
      <c r="AU39" s="10">
        <f t="shared" si="8"/>
        <v>0</v>
      </c>
      <c r="AV39" s="10">
        <f t="shared" si="8"/>
        <v>92</v>
      </c>
      <c r="AW39" s="10">
        <f t="shared" si="8"/>
        <v>0</v>
      </c>
      <c r="AX39" s="10">
        <f t="shared" si="8"/>
        <v>0</v>
      </c>
      <c r="AY39" s="10">
        <f t="shared" si="8"/>
        <v>84</v>
      </c>
      <c r="AZ39" s="10">
        <f t="shared" si="8"/>
        <v>8</v>
      </c>
      <c r="BA39" s="10">
        <f t="shared" si="8"/>
        <v>0</v>
      </c>
      <c r="BB39" s="10">
        <f>BB38/24%</f>
        <v>95.833333333333343</v>
      </c>
      <c r="BC39" s="10">
        <f t="shared" si="8"/>
        <v>0</v>
      </c>
      <c r="BD39" s="10">
        <f t="shared" si="8"/>
        <v>0</v>
      </c>
      <c r="BE39" s="10">
        <f>BE38/24%</f>
        <v>87.5</v>
      </c>
      <c r="BF39" s="10">
        <f>BF38/24%</f>
        <v>8.3333333333333339</v>
      </c>
      <c r="BG39" s="10">
        <f t="shared" si="8"/>
        <v>0</v>
      </c>
      <c r="BH39" s="10">
        <f>BH38/24%</f>
        <v>95.833333333333343</v>
      </c>
      <c r="BI39" s="10">
        <f t="shared" si="8"/>
        <v>0</v>
      </c>
      <c r="BJ39" s="10">
        <f t="shared" si="8"/>
        <v>0</v>
      </c>
      <c r="BK39" s="10">
        <f>BK38/24%</f>
        <v>87.5</v>
      </c>
      <c r="BL39" s="10">
        <f>BL38/24%</f>
        <v>8.3333333333333339</v>
      </c>
      <c r="BM39" s="10">
        <f t="shared" si="8"/>
        <v>0</v>
      </c>
      <c r="BN39" s="10">
        <f>BN38/24%</f>
        <v>95.833333333333343</v>
      </c>
      <c r="BO39" s="10">
        <f t="shared" si="8"/>
        <v>0</v>
      </c>
      <c r="BP39" s="10">
        <f t="shared" si="8"/>
        <v>0</v>
      </c>
      <c r="BQ39" s="10">
        <f>BQ38/24%</f>
        <v>87.5</v>
      </c>
      <c r="BR39" s="10">
        <f>BR38/24%</f>
        <v>8.3333333333333339</v>
      </c>
      <c r="BS39" s="10">
        <f t="shared" si="8"/>
        <v>0</v>
      </c>
      <c r="BT39" s="10">
        <f>BT38/24%</f>
        <v>95.833333333333343</v>
      </c>
      <c r="BU39" s="10">
        <f t="shared" si="8"/>
        <v>0</v>
      </c>
      <c r="BV39" s="10">
        <f t="shared" si="8"/>
        <v>0</v>
      </c>
      <c r="BW39" s="10">
        <f>BW38/24%</f>
        <v>87.5</v>
      </c>
      <c r="BX39" s="10">
        <f>BX38/24%</f>
        <v>8.3333333333333339</v>
      </c>
      <c r="BY39" s="10">
        <f t="shared" ref="BY39:CA39" si="9">BY38/25%</f>
        <v>0</v>
      </c>
      <c r="BZ39" s="10">
        <f>BZ38/24%</f>
        <v>95.833333333333343</v>
      </c>
      <c r="CA39" s="10">
        <f t="shared" si="9"/>
        <v>0</v>
      </c>
      <c r="CB39" s="10">
        <f t="shared" ref="CB39:DR39" si="10">CB38/25%</f>
        <v>0</v>
      </c>
      <c r="CC39" s="10">
        <f>CC38/24%</f>
        <v>87.5</v>
      </c>
      <c r="CD39" s="10">
        <f>CD38/24%</f>
        <v>8.3333333333333339</v>
      </c>
      <c r="CE39" s="10">
        <f t="shared" si="10"/>
        <v>0</v>
      </c>
      <c r="CF39" s="10">
        <f>CF38/24%</f>
        <v>95.833333333333343</v>
      </c>
      <c r="CG39" s="10">
        <f t="shared" si="10"/>
        <v>0</v>
      </c>
      <c r="CH39" s="10">
        <f t="shared" si="10"/>
        <v>0</v>
      </c>
      <c r="CI39" s="10">
        <f>CI38/24%</f>
        <v>91.666666666666671</v>
      </c>
      <c r="CJ39" s="10">
        <f>CJ38/24%</f>
        <v>4.166666666666667</v>
      </c>
      <c r="CK39" s="10">
        <f t="shared" si="10"/>
        <v>0</v>
      </c>
      <c r="CL39" s="10">
        <f>CL38/24%</f>
        <v>95.833333333333343</v>
      </c>
      <c r="CM39" s="10">
        <f t="shared" si="10"/>
        <v>0</v>
      </c>
      <c r="CN39" s="10">
        <f t="shared" si="10"/>
        <v>0</v>
      </c>
      <c r="CO39" s="10">
        <f>CO38/24%</f>
        <v>91.666666666666671</v>
      </c>
      <c r="CP39" s="10">
        <f>CP38/24%</f>
        <v>4.166666666666667</v>
      </c>
      <c r="CQ39" s="10">
        <f t="shared" si="10"/>
        <v>0</v>
      </c>
      <c r="CR39" s="10">
        <f>CR38/24%</f>
        <v>95.833333333333343</v>
      </c>
      <c r="CS39" s="10">
        <f t="shared" si="10"/>
        <v>0</v>
      </c>
      <c r="CT39" s="10">
        <f t="shared" si="10"/>
        <v>0</v>
      </c>
      <c r="CU39" s="10">
        <f>CU38/24%</f>
        <v>91.666666666666671</v>
      </c>
      <c r="CV39" s="10">
        <f>CV38/24%</f>
        <v>4.166666666666667</v>
      </c>
      <c r="CW39" s="10">
        <f t="shared" si="10"/>
        <v>0</v>
      </c>
      <c r="CX39" s="10">
        <f>CX38/24%</f>
        <v>95.833333333333343</v>
      </c>
      <c r="CY39" s="10">
        <f t="shared" si="10"/>
        <v>0</v>
      </c>
      <c r="CZ39" s="10">
        <f t="shared" si="10"/>
        <v>0</v>
      </c>
      <c r="DA39" s="10">
        <f>DA38/24%</f>
        <v>91.666666666666671</v>
      </c>
      <c r="DB39" s="10">
        <f>DB38/24%</f>
        <v>4.166666666666667</v>
      </c>
      <c r="DC39" s="10">
        <f t="shared" si="10"/>
        <v>0</v>
      </c>
      <c r="DD39" s="10">
        <f>DD38/24%</f>
        <v>95.833333333333343</v>
      </c>
      <c r="DE39" s="10">
        <f t="shared" si="10"/>
        <v>0</v>
      </c>
      <c r="DF39" s="10">
        <f t="shared" si="10"/>
        <v>0</v>
      </c>
      <c r="DG39" s="10">
        <f>DG38/24%</f>
        <v>91.666666666666671</v>
      </c>
      <c r="DH39" s="10">
        <f>DH38/24%</f>
        <v>4.166666666666667</v>
      </c>
      <c r="DI39" s="10">
        <f t="shared" si="10"/>
        <v>0</v>
      </c>
      <c r="DJ39" s="10">
        <f>DJ38/24%</f>
        <v>95.833333333333343</v>
      </c>
      <c r="DK39" s="10">
        <f t="shared" si="10"/>
        <v>0</v>
      </c>
      <c r="DL39" s="10">
        <f t="shared" si="10"/>
        <v>0</v>
      </c>
      <c r="DM39" s="10">
        <f>DM38/24%</f>
        <v>91.666666666666671</v>
      </c>
      <c r="DN39" s="10">
        <f>DN38/24%</f>
        <v>4.166666666666667</v>
      </c>
      <c r="DO39" s="10">
        <f t="shared" si="10"/>
        <v>0</v>
      </c>
      <c r="DP39" s="10">
        <f>DP38/24%</f>
        <v>95.833333333333343</v>
      </c>
      <c r="DQ39" s="10">
        <f t="shared" si="10"/>
        <v>0</v>
      </c>
      <c r="DR39" s="10">
        <f t="shared" si="10"/>
        <v>0</v>
      </c>
      <c r="DS39" s="10">
        <f>DS38/24%</f>
        <v>91.666666666666671</v>
      </c>
      <c r="DT39" s="10">
        <f>DT38/24%</f>
        <v>4.166666666666667</v>
      </c>
      <c r="DU39" s="10">
        <f t="shared" ref="DU39:FZ39" si="11">DU38/25%</f>
        <v>0</v>
      </c>
      <c r="DV39" s="10">
        <f>DV38/24%</f>
        <v>95.833333333333343</v>
      </c>
      <c r="DW39" s="10">
        <f t="shared" si="11"/>
        <v>0</v>
      </c>
      <c r="DX39" s="10">
        <f t="shared" si="11"/>
        <v>0</v>
      </c>
      <c r="DY39" s="10">
        <f>DY38/24%</f>
        <v>91.666666666666671</v>
      </c>
      <c r="DZ39" s="10">
        <f>DZ38/24%</f>
        <v>4.166666666666667</v>
      </c>
      <c r="EA39" s="10">
        <f t="shared" si="11"/>
        <v>0</v>
      </c>
      <c r="EB39" s="10">
        <f>EB38/24%</f>
        <v>95.833333333333343</v>
      </c>
      <c r="EC39" s="10">
        <f t="shared" si="11"/>
        <v>0</v>
      </c>
      <c r="ED39" s="10">
        <f t="shared" si="11"/>
        <v>0</v>
      </c>
      <c r="EE39" s="10">
        <f>EE38/24%</f>
        <v>91.666666666666671</v>
      </c>
      <c r="EF39" s="10">
        <f>EF38/24%</f>
        <v>4.166666666666667</v>
      </c>
      <c r="EG39" s="10">
        <f t="shared" si="11"/>
        <v>0</v>
      </c>
      <c r="EH39" s="10">
        <f>EH38/24%</f>
        <v>95.833333333333343</v>
      </c>
      <c r="EI39" s="10">
        <f t="shared" si="11"/>
        <v>0</v>
      </c>
      <c r="EJ39" s="10">
        <f t="shared" si="11"/>
        <v>0</v>
      </c>
      <c r="EK39" s="10">
        <f>EK38/24%</f>
        <v>91.666666666666671</v>
      </c>
      <c r="EL39" s="10">
        <f>EL38/24%</f>
        <v>4.166666666666667</v>
      </c>
      <c r="EM39" s="10">
        <f t="shared" si="11"/>
        <v>0</v>
      </c>
      <c r="EN39" s="10">
        <f>EN38/24%</f>
        <v>95.833333333333343</v>
      </c>
      <c r="EO39" s="10">
        <f t="shared" si="11"/>
        <v>0</v>
      </c>
      <c r="EP39" s="10">
        <f t="shared" si="11"/>
        <v>0</v>
      </c>
      <c r="EQ39" s="10">
        <f>EQ38/24%</f>
        <v>91.666666666666671</v>
      </c>
      <c r="ER39" s="10">
        <f>ER38/24%</f>
        <v>4.166666666666667</v>
      </c>
      <c r="ES39" s="10">
        <f t="shared" si="11"/>
        <v>0</v>
      </c>
      <c r="ET39" s="10">
        <f>ET38/24%</f>
        <v>95.833333333333343</v>
      </c>
      <c r="EU39" s="10">
        <f t="shared" si="11"/>
        <v>0</v>
      </c>
      <c r="EV39" s="10">
        <f t="shared" si="11"/>
        <v>0</v>
      </c>
      <c r="EW39" s="10">
        <f>EW38/24%</f>
        <v>91.666666666666671</v>
      </c>
      <c r="EX39" s="10">
        <f t="shared" si="11"/>
        <v>4</v>
      </c>
      <c r="EY39" s="10">
        <f t="shared" si="11"/>
        <v>0</v>
      </c>
      <c r="EZ39" s="10">
        <f>EZ38/24%</f>
        <v>95.833333333333343</v>
      </c>
      <c r="FA39" s="10">
        <f t="shared" si="11"/>
        <v>0</v>
      </c>
      <c r="FB39" s="10">
        <f t="shared" si="11"/>
        <v>0</v>
      </c>
      <c r="FC39" s="10">
        <f>FC38/24%</f>
        <v>91.666666666666671</v>
      </c>
      <c r="FD39" s="10">
        <f>FD38/24%</f>
        <v>4.166666666666667</v>
      </c>
      <c r="FE39" s="10">
        <f t="shared" si="11"/>
        <v>0</v>
      </c>
      <c r="FF39" s="10">
        <f>FF38/24%</f>
        <v>95.833333333333343</v>
      </c>
      <c r="FG39" s="10">
        <f t="shared" si="11"/>
        <v>0</v>
      </c>
      <c r="FH39" s="10">
        <f t="shared" si="11"/>
        <v>0</v>
      </c>
      <c r="FI39" s="10">
        <v>96</v>
      </c>
      <c r="FJ39" s="10">
        <f>FJ38/24%</f>
        <v>4.166666666666667</v>
      </c>
      <c r="FK39" s="10">
        <f t="shared" si="11"/>
        <v>0</v>
      </c>
      <c r="FL39" s="10">
        <f>FL38/24%</f>
        <v>95.833333333333343</v>
      </c>
      <c r="FM39" s="10">
        <f t="shared" si="11"/>
        <v>0</v>
      </c>
      <c r="FN39" s="10">
        <f t="shared" si="11"/>
        <v>0</v>
      </c>
      <c r="FO39" s="10">
        <f>FO38/24%</f>
        <v>91.666666666666671</v>
      </c>
      <c r="FP39" s="10">
        <f>FP38/24%</f>
        <v>4.166666666666667</v>
      </c>
      <c r="FQ39" s="10">
        <f t="shared" si="11"/>
        <v>0</v>
      </c>
      <c r="FR39" s="10">
        <f>FR38/24%</f>
        <v>95.833333333333343</v>
      </c>
      <c r="FS39" s="10">
        <f t="shared" si="11"/>
        <v>0</v>
      </c>
      <c r="FT39" s="10">
        <f>FT38/24%</f>
        <v>8.3333333333333339</v>
      </c>
      <c r="FU39" s="10">
        <f>FU38/24%</f>
        <v>91.666666666666671</v>
      </c>
      <c r="FV39" s="10">
        <f>FV38/24%</f>
        <v>4.166666666666667</v>
      </c>
      <c r="FW39" s="10">
        <f t="shared" si="11"/>
        <v>0</v>
      </c>
      <c r="FX39" s="10">
        <f>FX38/24%</f>
        <v>95.833333333333343</v>
      </c>
      <c r="FY39" s="10">
        <f t="shared" si="11"/>
        <v>0</v>
      </c>
      <c r="FZ39" s="10">
        <f t="shared" si="11"/>
        <v>0</v>
      </c>
      <c r="GA39" s="10">
        <f>GA38/24%</f>
        <v>91.666666666666671</v>
      </c>
      <c r="GB39" s="10">
        <f>GB38/24%</f>
        <v>4.166666666666667</v>
      </c>
      <c r="GC39" s="10">
        <f t="shared" ref="GC39:GR39" si="12">GC38/25%</f>
        <v>0</v>
      </c>
      <c r="GD39" s="10">
        <f>GD38/24%</f>
        <v>95.833333333333343</v>
      </c>
      <c r="GE39" s="10">
        <f t="shared" si="12"/>
        <v>0</v>
      </c>
      <c r="GF39" s="10">
        <f t="shared" si="12"/>
        <v>0</v>
      </c>
      <c r="GG39" s="10">
        <f>GG38/24%</f>
        <v>91.666666666666671</v>
      </c>
      <c r="GH39" s="10">
        <f>GH38/24%</f>
        <v>4.166666666666667</v>
      </c>
      <c r="GI39" s="10">
        <f t="shared" si="12"/>
        <v>0</v>
      </c>
      <c r="GJ39" s="10">
        <f>GJ38/24%</f>
        <v>95.833333333333343</v>
      </c>
      <c r="GK39" s="10">
        <f t="shared" si="12"/>
        <v>0</v>
      </c>
      <c r="GL39" s="10">
        <f t="shared" si="12"/>
        <v>0</v>
      </c>
      <c r="GM39" s="10">
        <f>GM38/24%</f>
        <v>91.666666666666671</v>
      </c>
      <c r="GN39" s="10">
        <f>GN38/24%</f>
        <v>4.166666666666667</v>
      </c>
      <c r="GO39" s="10">
        <f t="shared" si="12"/>
        <v>0</v>
      </c>
      <c r="GP39" s="10">
        <f>GP38/24%</f>
        <v>95.833333333333343</v>
      </c>
      <c r="GQ39" s="10">
        <f t="shared" si="12"/>
        <v>0</v>
      </c>
      <c r="GR39" s="10">
        <f t="shared" si="12"/>
        <v>0</v>
      </c>
    </row>
    <row r="41" spans="1:254" x14ac:dyDescent="0.25">
      <c r="B41" s="106" t="s">
        <v>811</v>
      </c>
      <c r="C41" s="106"/>
      <c r="D41" s="106"/>
      <c r="E41" s="106"/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812</v>
      </c>
      <c r="C42" s="28" t="s">
        <v>830</v>
      </c>
      <c r="D42" s="24">
        <v>21</v>
      </c>
      <c r="E42" s="33">
        <v>96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813</v>
      </c>
      <c r="C43" s="28" t="s">
        <v>830</v>
      </c>
      <c r="D43" s="24">
        <v>2</v>
      </c>
      <c r="E43" s="33">
        <v>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814</v>
      </c>
      <c r="C44" s="28" t="s">
        <v>830</v>
      </c>
      <c r="D44" s="24">
        <f>E44/100*25</f>
        <v>0</v>
      </c>
      <c r="E44" s="33">
        <f>(E39+H39+K39+N39+Q39+T39)/6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28"/>
      <c r="C45" s="28"/>
      <c r="D45" s="34">
        <v>23</v>
      </c>
      <c r="E45" s="34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 ht="15" customHeight="1" x14ac:dyDescent="0.25">
      <c r="B46" s="28"/>
      <c r="C46" s="28"/>
      <c r="D46" s="107" t="s">
        <v>56</v>
      </c>
      <c r="E46" s="107"/>
      <c r="F46" s="94" t="s">
        <v>3</v>
      </c>
      <c r="G46" s="95"/>
      <c r="H46" s="96" t="s">
        <v>331</v>
      </c>
      <c r="I46" s="97"/>
      <c r="J46" s="31"/>
      <c r="K46" s="31"/>
      <c r="L46" s="31"/>
      <c r="M46" s="31"/>
    </row>
    <row r="47" spans="1:254" x14ac:dyDescent="0.25">
      <c r="B47" s="4" t="s">
        <v>812</v>
      </c>
      <c r="C47" s="28" t="s">
        <v>831</v>
      </c>
      <c r="D47" s="24">
        <v>21</v>
      </c>
      <c r="E47" s="33">
        <v>96</v>
      </c>
      <c r="F47" s="24">
        <v>22</v>
      </c>
      <c r="G47" s="33">
        <v>96</v>
      </c>
      <c r="H47" s="24">
        <v>22</v>
      </c>
      <c r="I47" s="33">
        <v>95</v>
      </c>
      <c r="J47" s="26"/>
      <c r="K47" s="26"/>
      <c r="L47" s="26"/>
      <c r="M47" s="26"/>
    </row>
    <row r="48" spans="1:254" x14ac:dyDescent="0.25">
      <c r="B48" s="4" t="s">
        <v>813</v>
      </c>
      <c r="C48" s="28" t="s">
        <v>831</v>
      </c>
      <c r="D48" s="24">
        <v>2</v>
      </c>
      <c r="E48" s="33">
        <v>4</v>
      </c>
      <c r="F48" s="24">
        <v>1</v>
      </c>
      <c r="G48" s="33">
        <v>4</v>
      </c>
      <c r="H48" s="24">
        <v>1</v>
      </c>
      <c r="I48" s="33">
        <v>5</v>
      </c>
      <c r="J48" s="26"/>
      <c r="K48" s="26"/>
      <c r="L48" s="26"/>
      <c r="M48" s="26"/>
    </row>
    <row r="49" spans="2:13" x14ac:dyDescent="0.25">
      <c r="B49" s="4" t="s">
        <v>814</v>
      </c>
      <c r="C49" s="28" t="s">
        <v>831</v>
      </c>
      <c r="D49" s="24">
        <v>0</v>
      </c>
      <c r="E49" s="33">
        <f>(W39+Z39+AC39+AF39+AI39+AL39)/6</f>
        <v>0</v>
      </c>
      <c r="F49" s="24">
        <v>0</v>
      </c>
      <c r="G49" s="33">
        <v>0</v>
      </c>
      <c r="H49" s="24">
        <v>0</v>
      </c>
      <c r="I49" s="33">
        <v>0</v>
      </c>
      <c r="J49" s="26"/>
      <c r="K49" s="26"/>
      <c r="L49" s="26"/>
      <c r="M49" s="26"/>
    </row>
    <row r="50" spans="2:13" x14ac:dyDescent="0.25">
      <c r="B50" s="28"/>
      <c r="C50" s="28"/>
      <c r="D50" s="34">
        <f t="shared" ref="D50:H50" si="13">SUM(D47:D49)</f>
        <v>23</v>
      </c>
      <c r="E50" s="34">
        <f t="shared" si="13"/>
        <v>100</v>
      </c>
      <c r="F50" s="34">
        <f t="shared" si="13"/>
        <v>23</v>
      </c>
      <c r="G50" s="35">
        <f t="shared" si="13"/>
        <v>100</v>
      </c>
      <c r="H50" s="34">
        <f t="shared" si="13"/>
        <v>23</v>
      </c>
      <c r="I50" s="65">
        <v>100</v>
      </c>
      <c r="J50" s="55"/>
      <c r="K50" s="55"/>
      <c r="L50" s="55"/>
      <c r="M50" s="55"/>
    </row>
    <row r="51" spans="2:13" x14ac:dyDescent="0.25">
      <c r="B51" s="4" t="s">
        <v>812</v>
      </c>
      <c r="C51" s="28" t="s">
        <v>832</v>
      </c>
      <c r="D51" s="36">
        <v>22</v>
      </c>
      <c r="E51" s="33">
        <v>96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4" t="s">
        <v>813</v>
      </c>
      <c r="C52" s="28" t="s">
        <v>832</v>
      </c>
      <c r="D52" s="36">
        <v>1</v>
      </c>
      <c r="E52" s="33">
        <v>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814</v>
      </c>
      <c r="C53" s="28" t="s">
        <v>832</v>
      </c>
      <c r="D53" s="36">
        <v>0</v>
      </c>
      <c r="E53" s="33"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35">
        <f>SUM(D51:D53)</f>
        <v>23</v>
      </c>
      <c r="E54" s="35">
        <f>SUM(E51:E53)</f>
        <v>100</v>
      </c>
      <c r="F54" s="31">
        <f>SUM(F50)</f>
        <v>23</v>
      </c>
      <c r="G54" s="63">
        <f>SUM(G50)</f>
        <v>100</v>
      </c>
      <c r="H54" s="31">
        <f>SUM(H50)</f>
        <v>23</v>
      </c>
      <c r="I54" s="64">
        <f>SUM(I47:I50)</f>
        <v>200</v>
      </c>
      <c r="J54" s="31"/>
      <c r="K54" s="31"/>
      <c r="L54" s="31"/>
      <c r="M54" s="31"/>
    </row>
    <row r="55" spans="2:13" x14ac:dyDescent="0.25">
      <c r="B55" s="28"/>
      <c r="C55" s="28"/>
      <c r="D55" s="107" t="s">
        <v>159</v>
      </c>
      <c r="E55" s="107"/>
      <c r="F55" s="92" t="s">
        <v>116</v>
      </c>
      <c r="G55" s="93"/>
      <c r="H55" s="96" t="s">
        <v>174</v>
      </c>
      <c r="I55" s="97"/>
      <c r="J55" s="70" t="s">
        <v>186</v>
      </c>
      <c r="K55" s="70"/>
      <c r="L55" s="70" t="s">
        <v>117</v>
      </c>
      <c r="M55" s="70"/>
    </row>
    <row r="56" spans="2:13" x14ac:dyDescent="0.25">
      <c r="B56" s="4" t="s">
        <v>812</v>
      </c>
      <c r="C56" s="28" t="s">
        <v>833</v>
      </c>
      <c r="D56" s="24">
        <v>22</v>
      </c>
      <c r="E56" s="33">
        <v>96</v>
      </c>
      <c r="F56" s="24">
        <v>23</v>
      </c>
      <c r="G56" s="33">
        <v>100</v>
      </c>
      <c r="H56" s="24">
        <v>23</v>
      </c>
      <c r="I56" s="33">
        <v>96</v>
      </c>
      <c r="J56" s="24">
        <v>23</v>
      </c>
      <c r="K56" s="33">
        <v>95</v>
      </c>
      <c r="L56" s="24">
        <v>22</v>
      </c>
      <c r="M56" s="33">
        <v>95</v>
      </c>
    </row>
    <row r="57" spans="2:13" x14ac:dyDescent="0.25">
      <c r="B57" s="4" t="s">
        <v>813</v>
      </c>
      <c r="C57" s="28" t="s">
        <v>833</v>
      </c>
      <c r="D57" s="24">
        <v>1</v>
      </c>
      <c r="E57" s="33">
        <v>4</v>
      </c>
      <c r="F57" s="24">
        <v>0</v>
      </c>
      <c r="G57" s="33">
        <v>0</v>
      </c>
      <c r="H57" s="24">
        <v>0</v>
      </c>
      <c r="I57" s="33">
        <v>4</v>
      </c>
      <c r="J57" s="24">
        <v>0</v>
      </c>
      <c r="K57" s="33">
        <v>5</v>
      </c>
      <c r="L57" s="24">
        <v>1</v>
      </c>
      <c r="M57" s="33">
        <v>5</v>
      </c>
    </row>
    <row r="58" spans="2:13" x14ac:dyDescent="0.25">
      <c r="B58" s="4" t="s">
        <v>814</v>
      </c>
      <c r="C58" s="28" t="s">
        <v>833</v>
      </c>
      <c r="D58" s="24">
        <f>E58/100*25</f>
        <v>0</v>
      </c>
      <c r="E58" s="33">
        <f>(CQ39+CT39+CW39+CZ39+DC39+DF39)/6</f>
        <v>0</v>
      </c>
      <c r="F58" s="24">
        <v>0</v>
      </c>
      <c r="G58" s="33">
        <v>0</v>
      </c>
      <c r="H58" s="24">
        <v>0</v>
      </c>
      <c r="I58" s="33">
        <v>0</v>
      </c>
      <c r="J58" s="24">
        <f>K58/100*25</f>
        <v>0</v>
      </c>
      <c r="K58" s="33">
        <f>(ES39+EV39+EY39+FB39+FE39+FH39)/6</f>
        <v>0</v>
      </c>
      <c r="L58" s="24">
        <v>0</v>
      </c>
      <c r="M58" s="33">
        <v>0</v>
      </c>
    </row>
    <row r="59" spans="2:13" x14ac:dyDescent="0.25">
      <c r="B59" s="28"/>
      <c r="C59" s="28"/>
      <c r="D59" s="34">
        <f t="shared" ref="D59:M59" si="14">SUM(D56:D58)</f>
        <v>23</v>
      </c>
      <c r="E59" s="34">
        <f t="shared" si="14"/>
        <v>100</v>
      </c>
      <c r="F59" s="34">
        <f t="shared" si="14"/>
        <v>23</v>
      </c>
      <c r="G59" s="35">
        <f t="shared" si="14"/>
        <v>100</v>
      </c>
      <c r="H59" s="34">
        <f t="shared" si="14"/>
        <v>23</v>
      </c>
      <c r="I59" s="34">
        <f t="shared" si="14"/>
        <v>100</v>
      </c>
      <c r="J59" s="34">
        <f t="shared" si="14"/>
        <v>23</v>
      </c>
      <c r="K59" s="34">
        <f t="shared" si="14"/>
        <v>100</v>
      </c>
      <c r="L59" s="34">
        <f t="shared" si="14"/>
        <v>23</v>
      </c>
      <c r="M59" s="34">
        <f t="shared" si="14"/>
        <v>100</v>
      </c>
    </row>
    <row r="60" spans="2:13" x14ac:dyDescent="0.25">
      <c r="B60" s="4" t="s">
        <v>812</v>
      </c>
      <c r="C60" s="28" t="s">
        <v>834</v>
      </c>
      <c r="D60" s="24">
        <v>22</v>
      </c>
      <c r="E60" s="33">
        <v>95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4" t="s">
        <v>813</v>
      </c>
      <c r="C61" s="28" t="s">
        <v>834</v>
      </c>
      <c r="D61" s="24">
        <v>1</v>
      </c>
      <c r="E61" s="33">
        <v>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814</v>
      </c>
      <c r="C62" s="28" t="s">
        <v>834</v>
      </c>
      <c r="D62" s="24">
        <v>0</v>
      </c>
      <c r="E62" s="33"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/>
      <c r="C63" s="28"/>
      <c r="D63" s="34">
        <f>SUM(D60:D62)</f>
        <v>23</v>
      </c>
      <c r="E63" s="35">
        <f>SUM(E60:E62)</f>
        <v>100</v>
      </c>
      <c r="F63" s="31"/>
      <c r="G63" s="31"/>
      <c r="H63" s="31"/>
      <c r="I63" s="31"/>
      <c r="J63" s="31"/>
      <c r="K63" s="31"/>
      <c r="L63" s="31"/>
      <c r="M63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78"/>
      <c r="B12" s="78"/>
      <c r="C12" s="69" t="s">
        <v>1339</v>
      </c>
      <c r="D12" s="69"/>
      <c r="E12" s="69"/>
      <c r="F12" s="69" t="s">
        <v>1340</v>
      </c>
      <c r="G12" s="69"/>
      <c r="H12" s="69"/>
      <c r="I12" s="69" t="s">
        <v>1341</v>
      </c>
      <c r="J12" s="69"/>
      <c r="K12" s="69"/>
      <c r="L12" s="69" t="s">
        <v>1342</v>
      </c>
      <c r="M12" s="69"/>
      <c r="N12" s="69"/>
      <c r="O12" s="69" t="s">
        <v>1343</v>
      </c>
      <c r="P12" s="69"/>
      <c r="Q12" s="69"/>
      <c r="R12" s="69" t="s">
        <v>1344</v>
      </c>
      <c r="S12" s="69"/>
      <c r="T12" s="69"/>
      <c r="U12" s="69" t="s">
        <v>1345</v>
      </c>
      <c r="V12" s="69"/>
      <c r="W12" s="69"/>
      <c r="X12" s="69" t="s">
        <v>1346</v>
      </c>
      <c r="Y12" s="69"/>
      <c r="Z12" s="69"/>
      <c r="AA12" s="69" t="s">
        <v>1347</v>
      </c>
      <c r="AB12" s="69"/>
      <c r="AC12" s="69"/>
      <c r="AD12" s="69" t="s">
        <v>1348</v>
      </c>
      <c r="AE12" s="69"/>
      <c r="AF12" s="69"/>
      <c r="AG12" s="69" t="s">
        <v>1349</v>
      </c>
      <c r="AH12" s="69"/>
      <c r="AI12" s="69"/>
      <c r="AJ12" s="69" t="s">
        <v>1350</v>
      </c>
      <c r="AK12" s="69"/>
      <c r="AL12" s="69"/>
      <c r="AM12" s="69" t="s">
        <v>1351</v>
      </c>
      <c r="AN12" s="69"/>
      <c r="AO12" s="69"/>
      <c r="AP12" s="69" t="s">
        <v>1352</v>
      </c>
      <c r="AQ12" s="69"/>
      <c r="AR12" s="69"/>
      <c r="AS12" s="69" t="s">
        <v>1353</v>
      </c>
      <c r="AT12" s="69"/>
      <c r="AU12" s="69"/>
      <c r="AV12" s="69" t="s">
        <v>1354</v>
      </c>
      <c r="AW12" s="69"/>
      <c r="AX12" s="69"/>
      <c r="AY12" s="69" t="s">
        <v>1355</v>
      </c>
      <c r="AZ12" s="69"/>
      <c r="BA12" s="69"/>
      <c r="BB12" s="69" t="s">
        <v>1356</v>
      </c>
      <c r="BC12" s="69"/>
      <c r="BD12" s="69"/>
      <c r="BE12" s="69" t="s">
        <v>1357</v>
      </c>
      <c r="BF12" s="69"/>
      <c r="BG12" s="69"/>
      <c r="BH12" s="69" t="s">
        <v>1358</v>
      </c>
      <c r="BI12" s="69"/>
      <c r="BJ12" s="69"/>
      <c r="BK12" s="69" t="s">
        <v>1359</v>
      </c>
      <c r="BL12" s="69"/>
      <c r="BM12" s="69"/>
      <c r="BN12" s="69" t="s">
        <v>1360</v>
      </c>
      <c r="BO12" s="69"/>
      <c r="BP12" s="69"/>
      <c r="BQ12" s="69" t="s">
        <v>1361</v>
      </c>
      <c r="BR12" s="69"/>
      <c r="BS12" s="69"/>
      <c r="BT12" s="69" t="s">
        <v>1362</v>
      </c>
      <c r="BU12" s="69"/>
      <c r="BV12" s="69"/>
      <c r="BW12" s="69" t="s">
        <v>1363</v>
      </c>
      <c r="BX12" s="69"/>
      <c r="BY12" s="69"/>
      <c r="BZ12" s="69" t="s">
        <v>1200</v>
      </c>
      <c r="CA12" s="69"/>
      <c r="CB12" s="69"/>
      <c r="CC12" s="69" t="s">
        <v>1364</v>
      </c>
      <c r="CD12" s="69"/>
      <c r="CE12" s="69"/>
      <c r="CF12" s="69" t="s">
        <v>1365</v>
      </c>
      <c r="CG12" s="69"/>
      <c r="CH12" s="69"/>
      <c r="CI12" s="69" t="s">
        <v>1366</v>
      </c>
      <c r="CJ12" s="69"/>
      <c r="CK12" s="69"/>
      <c r="CL12" s="69" t="s">
        <v>1367</v>
      </c>
      <c r="CM12" s="69"/>
      <c r="CN12" s="69"/>
      <c r="CO12" s="69" t="s">
        <v>1368</v>
      </c>
      <c r="CP12" s="69"/>
      <c r="CQ12" s="69"/>
      <c r="CR12" s="69" t="s">
        <v>1369</v>
      </c>
      <c r="CS12" s="69"/>
      <c r="CT12" s="69"/>
      <c r="CU12" s="69" t="s">
        <v>1370</v>
      </c>
      <c r="CV12" s="69"/>
      <c r="CW12" s="69"/>
      <c r="CX12" s="69" t="s">
        <v>1371</v>
      </c>
      <c r="CY12" s="69"/>
      <c r="CZ12" s="69"/>
      <c r="DA12" s="69" t="s">
        <v>1372</v>
      </c>
      <c r="DB12" s="69"/>
      <c r="DC12" s="69"/>
      <c r="DD12" s="69" t="s">
        <v>1373</v>
      </c>
      <c r="DE12" s="69"/>
      <c r="DF12" s="69"/>
      <c r="DG12" s="69" t="s">
        <v>1374</v>
      </c>
      <c r="DH12" s="69"/>
      <c r="DI12" s="69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1232</v>
      </c>
      <c r="EF12" s="69"/>
      <c r="EG12" s="69"/>
      <c r="EH12" s="69" t="s">
        <v>763</v>
      </c>
      <c r="EI12" s="69"/>
      <c r="EJ12" s="69"/>
      <c r="EK12" s="69" t="s">
        <v>1335</v>
      </c>
      <c r="EL12" s="69"/>
      <c r="EM12" s="69"/>
      <c r="EN12" s="69" t="s">
        <v>766</v>
      </c>
      <c r="EO12" s="69"/>
      <c r="EP12" s="69"/>
      <c r="EQ12" s="69" t="s">
        <v>1241</v>
      </c>
      <c r="ER12" s="69"/>
      <c r="ES12" s="69"/>
      <c r="ET12" s="69" t="s">
        <v>771</v>
      </c>
      <c r="EU12" s="69"/>
      <c r="EV12" s="69"/>
      <c r="EW12" s="69" t="s">
        <v>1244</v>
      </c>
      <c r="EX12" s="69"/>
      <c r="EY12" s="69"/>
      <c r="EZ12" s="69" t="s">
        <v>1246</v>
      </c>
      <c r="FA12" s="69"/>
      <c r="FB12" s="69"/>
      <c r="FC12" s="69" t="s">
        <v>1248</v>
      </c>
      <c r="FD12" s="69"/>
      <c r="FE12" s="69"/>
      <c r="FF12" s="69" t="s">
        <v>1336</v>
      </c>
      <c r="FG12" s="69"/>
      <c r="FH12" s="69"/>
      <c r="FI12" s="69" t="s">
        <v>1251</v>
      </c>
      <c r="FJ12" s="69"/>
      <c r="FK12" s="69"/>
      <c r="FL12" s="69" t="s">
        <v>775</v>
      </c>
      <c r="FM12" s="69"/>
      <c r="FN12" s="69"/>
      <c r="FO12" s="69" t="s">
        <v>1255</v>
      </c>
      <c r="FP12" s="69"/>
      <c r="FQ12" s="69"/>
      <c r="FR12" s="69" t="s">
        <v>1258</v>
      </c>
      <c r="FS12" s="69"/>
      <c r="FT12" s="69"/>
      <c r="FU12" s="69" t="s">
        <v>1262</v>
      </c>
      <c r="FV12" s="69"/>
      <c r="FW12" s="69"/>
      <c r="FX12" s="69" t="s">
        <v>1264</v>
      </c>
      <c r="FY12" s="69"/>
      <c r="FZ12" s="69"/>
      <c r="GA12" s="98" t="s">
        <v>1267</v>
      </c>
      <c r="GB12" s="98"/>
      <c r="GC12" s="98"/>
      <c r="GD12" s="69" t="s">
        <v>780</v>
      </c>
      <c r="GE12" s="69"/>
      <c r="GF12" s="69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1285</v>
      </c>
      <c r="HC12" s="69"/>
      <c r="HD12" s="69"/>
      <c r="HE12" s="69" t="s">
        <v>1287</v>
      </c>
      <c r="HF12" s="69"/>
      <c r="HG12" s="69"/>
      <c r="HH12" s="69" t="s">
        <v>796</v>
      </c>
      <c r="HI12" s="69"/>
      <c r="HJ12" s="69"/>
      <c r="HK12" s="69" t="s">
        <v>1288</v>
      </c>
      <c r="HL12" s="69"/>
      <c r="HM12" s="69"/>
      <c r="HN12" s="69" t="s">
        <v>1291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1300</v>
      </c>
      <c r="IA12" s="69"/>
      <c r="IB12" s="69"/>
      <c r="IC12" s="69" t="s">
        <v>1304</v>
      </c>
      <c r="ID12" s="69"/>
      <c r="IE12" s="69"/>
      <c r="IF12" s="69" t="s">
        <v>802</v>
      </c>
      <c r="IG12" s="69"/>
      <c r="IH12" s="69"/>
      <c r="II12" s="69" t="s">
        <v>1309</v>
      </c>
      <c r="IJ12" s="69"/>
      <c r="IK12" s="69"/>
      <c r="IL12" s="69" t="s">
        <v>1310</v>
      </c>
      <c r="IM12" s="69"/>
      <c r="IN12" s="69"/>
      <c r="IO12" s="69" t="s">
        <v>1314</v>
      </c>
      <c r="IP12" s="69"/>
      <c r="IQ12" s="69"/>
      <c r="IR12" s="69" t="s">
        <v>1318</v>
      </c>
      <c r="IS12" s="69"/>
      <c r="IT12" s="69"/>
    </row>
    <row r="13" spans="1:293" ht="82.5" customHeight="1" x14ac:dyDescent="0.25">
      <c r="A13" s="78"/>
      <c r="B13" s="7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6" t="s">
        <v>116</v>
      </c>
      <c r="G56" s="67"/>
      <c r="H56" s="88" t="s">
        <v>174</v>
      </c>
      <c r="I56" s="89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workbookViewId="0">
      <selection activeCell="B9" sqref="B9:IT3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21"/>
      <c r="B7" s="121"/>
      <c r="C7" s="69" t="s">
        <v>1339</v>
      </c>
      <c r="D7" s="69"/>
      <c r="E7" s="69"/>
      <c r="F7" s="69" t="s">
        <v>1340</v>
      </c>
      <c r="G7" s="69"/>
      <c r="H7" s="69"/>
      <c r="I7" s="69" t="s">
        <v>1341</v>
      </c>
      <c r="J7" s="69"/>
      <c r="K7" s="69"/>
      <c r="L7" s="69" t="s">
        <v>1342</v>
      </c>
      <c r="M7" s="69"/>
      <c r="N7" s="69"/>
      <c r="O7" s="69" t="s">
        <v>1343</v>
      </c>
      <c r="P7" s="69"/>
      <c r="Q7" s="69"/>
      <c r="R7" s="69" t="s">
        <v>1344</v>
      </c>
      <c r="S7" s="69"/>
      <c r="T7" s="69"/>
      <c r="U7" s="69" t="s">
        <v>1345</v>
      </c>
      <c r="V7" s="69"/>
      <c r="W7" s="69"/>
      <c r="X7" s="69" t="s">
        <v>1346</v>
      </c>
      <c r="Y7" s="69"/>
      <c r="Z7" s="69"/>
      <c r="AA7" s="69" t="s">
        <v>1347</v>
      </c>
      <c r="AB7" s="69"/>
      <c r="AC7" s="69"/>
      <c r="AD7" s="69" t="s">
        <v>1348</v>
      </c>
      <c r="AE7" s="69"/>
      <c r="AF7" s="69"/>
      <c r="AG7" s="69" t="s">
        <v>1349</v>
      </c>
      <c r="AH7" s="69"/>
      <c r="AI7" s="69"/>
      <c r="AJ7" s="69" t="s">
        <v>1350</v>
      </c>
      <c r="AK7" s="69"/>
      <c r="AL7" s="69"/>
      <c r="AM7" s="69" t="s">
        <v>1351</v>
      </c>
      <c r="AN7" s="69"/>
      <c r="AO7" s="69"/>
      <c r="AP7" s="69" t="s">
        <v>1352</v>
      </c>
      <c r="AQ7" s="69"/>
      <c r="AR7" s="69"/>
      <c r="AS7" s="69" t="s">
        <v>1353</v>
      </c>
      <c r="AT7" s="69"/>
      <c r="AU7" s="69"/>
      <c r="AV7" s="69" t="s">
        <v>1354</v>
      </c>
      <c r="AW7" s="69"/>
      <c r="AX7" s="69"/>
      <c r="AY7" s="69" t="s">
        <v>1355</v>
      </c>
      <c r="AZ7" s="69"/>
      <c r="BA7" s="69"/>
      <c r="BB7" s="69" t="s">
        <v>1356</v>
      </c>
      <c r="BC7" s="69"/>
      <c r="BD7" s="69"/>
      <c r="BE7" s="69" t="s">
        <v>1357</v>
      </c>
      <c r="BF7" s="69"/>
      <c r="BG7" s="69"/>
      <c r="BH7" s="69" t="s">
        <v>1358</v>
      </c>
      <c r="BI7" s="69"/>
      <c r="BJ7" s="69"/>
      <c r="BK7" s="69" t="s">
        <v>1359</v>
      </c>
      <c r="BL7" s="69"/>
      <c r="BM7" s="69"/>
      <c r="BN7" s="69" t="s">
        <v>1360</v>
      </c>
      <c r="BO7" s="69"/>
      <c r="BP7" s="69"/>
      <c r="BQ7" s="69" t="s">
        <v>1361</v>
      </c>
      <c r="BR7" s="69"/>
      <c r="BS7" s="69"/>
      <c r="BT7" s="69" t="s">
        <v>1362</v>
      </c>
      <c r="BU7" s="69"/>
      <c r="BV7" s="69"/>
      <c r="BW7" s="69" t="s">
        <v>1363</v>
      </c>
      <c r="BX7" s="69"/>
      <c r="BY7" s="69"/>
      <c r="BZ7" s="69" t="s">
        <v>1200</v>
      </c>
      <c r="CA7" s="69"/>
      <c r="CB7" s="69"/>
      <c r="CC7" s="69" t="s">
        <v>1364</v>
      </c>
      <c r="CD7" s="69"/>
      <c r="CE7" s="69"/>
      <c r="CF7" s="69" t="s">
        <v>1365</v>
      </c>
      <c r="CG7" s="69"/>
      <c r="CH7" s="69"/>
      <c r="CI7" s="69" t="s">
        <v>1366</v>
      </c>
      <c r="CJ7" s="69"/>
      <c r="CK7" s="69"/>
      <c r="CL7" s="69" t="s">
        <v>1367</v>
      </c>
      <c r="CM7" s="69"/>
      <c r="CN7" s="69"/>
      <c r="CO7" s="69" t="s">
        <v>1368</v>
      </c>
      <c r="CP7" s="69"/>
      <c r="CQ7" s="69"/>
      <c r="CR7" s="69" t="s">
        <v>1369</v>
      </c>
      <c r="CS7" s="69"/>
      <c r="CT7" s="69"/>
      <c r="CU7" s="69" t="s">
        <v>1370</v>
      </c>
      <c r="CV7" s="69"/>
      <c r="CW7" s="69"/>
      <c r="CX7" s="69" t="s">
        <v>1371</v>
      </c>
      <c r="CY7" s="69"/>
      <c r="CZ7" s="69"/>
      <c r="DA7" s="69" t="s">
        <v>1372</v>
      </c>
      <c r="DB7" s="69"/>
      <c r="DC7" s="69"/>
      <c r="DD7" s="69" t="s">
        <v>1373</v>
      </c>
      <c r="DE7" s="69"/>
      <c r="DF7" s="69"/>
      <c r="DG7" s="69" t="s">
        <v>1374</v>
      </c>
      <c r="DH7" s="69"/>
      <c r="DI7" s="69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1232</v>
      </c>
      <c r="EF7" s="69"/>
      <c r="EG7" s="69"/>
      <c r="EH7" s="69" t="s">
        <v>763</v>
      </c>
      <c r="EI7" s="69"/>
      <c r="EJ7" s="69"/>
      <c r="EK7" s="69" t="s">
        <v>1335</v>
      </c>
      <c r="EL7" s="69"/>
      <c r="EM7" s="69"/>
      <c r="EN7" s="69" t="s">
        <v>766</v>
      </c>
      <c r="EO7" s="69"/>
      <c r="EP7" s="69"/>
      <c r="EQ7" s="69" t="s">
        <v>1241</v>
      </c>
      <c r="ER7" s="69"/>
      <c r="ES7" s="69"/>
      <c r="ET7" s="69" t="s">
        <v>771</v>
      </c>
      <c r="EU7" s="69"/>
      <c r="EV7" s="69"/>
      <c r="EW7" s="69" t="s">
        <v>1244</v>
      </c>
      <c r="EX7" s="69"/>
      <c r="EY7" s="69"/>
      <c r="EZ7" s="69" t="s">
        <v>1246</v>
      </c>
      <c r="FA7" s="69"/>
      <c r="FB7" s="69"/>
      <c r="FC7" s="69" t="s">
        <v>1248</v>
      </c>
      <c r="FD7" s="69"/>
      <c r="FE7" s="69"/>
      <c r="FF7" s="69" t="s">
        <v>1336</v>
      </c>
      <c r="FG7" s="69"/>
      <c r="FH7" s="69"/>
      <c r="FI7" s="69" t="s">
        <v>1251</v>
      </c>
      <c r="FJ7" s="69"/>
      <c r="FK7" s="69"/>
      <c r="FL7" s="69" t="s">
        <v>775</v>
      </c>
      <c r="FM7" s="69"/>
      <c r="FN7" s="69"/>
      <c r="FO7" s="69" t="s">
        <v>1255</v>
      </c>
      <c r="FP7" s="69"/>
      <c r="FQ7" s="69"/>
      <c r="FR7" s="69" t="s">
        <v>1258</v>
      </c>
      <c r="FS7" s="69"/>
      <c r="FT7" s="69"/>
      <c r="FU7" s="69" t="s">
        <v>1262</v>
      </c>
      <c r="FV7" s="69"/>
      <c r="FW7" s="69"/>
      <c r="FX7" s="69" t="s">
        <v>1264</v>
      </c>
      <c r="FY7" s="69"/>
      <c r="FZ7" s="69"/>
      <c r="GA7" s="98" t="s">
        <v>1267</v>
      </c>
      <c r="GB7" s="98"/>
      <c r="GC7" s="98"/>
      <c r="GD7" s="69" t="s">
        <v>780</v>
      </c>
      <c r="GE7" s="69"/>
      <c r="GF7" s="69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1285</v>
      </c>
      <c r="HC7" s="69"/>
      <c r="HD7" s="69"/>
      <c r="HE7" s="69" t="s">
        <v>1287</v>
      </c>
      <c r="HF7" s="69"/>
      <c r="HG7" s="69"/>
      <c r="HH7" s="69" t="s">
        <v>796</v>
      </c>
      <c r="HI7" s="69"/>
      <c r="HJ7" s="69"/>
      <c r="HK7" s="69" t="s">
        <v>1288</v>
      </c>
      <c r="HL7" s="69"/>
      <c r="HM7" s="69"/>
      <c r="HN7" s="69" t="s">
        <v>1291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1300</v>
      </c>
      <c r="IA7" s="69"/>
      <c r="IB7" s="69"/>
      <c r="IC7" s="69" t="s">
        <v>1304</v>
      </c>
      <c r="ID7" s="69"/>
      <c r="IE7" s="69"/>
      <c r="IF7" s="69" t="s">
        <v>802</v>
      </c>
      <c r="IG7" s="69"/>
      <c r="IH7" s="69"/>
      <c r="II7" s="69" t="s">
        <v>1309</v>
      </c>
      <c r="IJ7" s="69"/>
      <c r="IK7" s="69"/>
      <c r="IL7" s="69" t="s">
        <v>1310</v>
      </c>
      <c r="IM7" s="69"/>
      <c r="IN7" s="69"/>
      <c r="IO7" s="69" t="s">
        <v>1314</v>
      </c>
      <c r="IP7" s="69"/>
      <c r="IQ7" s="69"/>
      <c r="IR7" s="69" t="s">
        <v>1318</v>
      </c>
      <c r="IS7" s="69"/>
      <c r="IT7" s="69"/>
    </row>
    <row r="8" spans="1:254" ht="58.5" customHeight="1" thickBot="1" x14ac:dyDescent="0.3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7.25" thickBot="1" x14ac:dyDescent="0.3">
      <c r="A9" s="2">
        <v>1</v>
      </c>
      <c r="B9" s="6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7.25" thickBot="1" x14ac:dyDescent="0.3">
      <c r="A10" s="2">
        <v>2</v>
      </c>
      <c r="B10" s="6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7.25" thickBot="1" x14ac:dyDescent="0.3">
      <c r="A11" s="2">
        <v>3</v>
      </c>
      <c r="B11" s="6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7.25" thickBot="1" x14ac:dyDescent="0.3">
      <c r="A12" s="2">
        <v>4</v>
      </c>
      <c r="B12" s="6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7.25" thickBot="1" x14ac:dyDescent="0.3">
      <c r="A13" s="2">
        <v>5</v>
      </c>
      <c r="B13" s="6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7.25" thickBot="1" x14ac:dyDescent="0.3">
      <c r="A14" s="2">
        <v>6</v>
      </c>
      <c r="B14" s="6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7.25" thickBot="1" x14ac:dyDescent="0.3">
      <c r="A15" s="2">
        <v>7</v>
      </c>
      <c r="B15" s="6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7.25" thickBot="1" x14ac:dyDescent="0.3">
      <c r="A16" s="3">
        <v>8</v>
      </c>
      <c r="B16" s="6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7.25" thickBot="1" x14ac:dyDescent="0.3">
      <c r="A17" s="3">
        <v>9</v>
      </c>
      <c r="B17" s="6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7.25" thickBot="1" x14ac:dyDescent="0.3">
      <c r="A18" s="3">
        <v>10</v>
      </c>
      <c r="B18" s="6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7.25" thickBot="1" x14ac:dyDescent="0.3">
      <c r="A19" s="3">
        <v>11</v>
      </c>
      <c r="B19" s="6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7.25" thickBot="1" x14ac:dyDescent="0.3">
      <c r="A20" s="3">
        <v>12</v>
      </c>
      <c r="B20" s="6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7.25" thickBot="1" x14ac:dyDescent="0.3">
      <c r="A21" s="3">
        <v>13</v>
      </c>
      <c r="B21" s="6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7.25" thickBot="1" x14ac:dyDescent="0.3">
      <c r="A22" s="3">
        <v>14</v>
      </c>
      <c r="B22" s="6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7.25" thickBot="1" x14ac:dyDescent="0.3">
      <c r="A23" s="3">
        <v>15</v>
      </c>
      <c r="B23" s="6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7.25" thickBot="1" x14ac:dyDescent="0.3">
      <c r="A24" s="3">
        <v>16</v>
      </c>
      <c r="B24" s="6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7.25" thickBot="1" x14ac:dyDescent="0.3">
      <c r="A25" s="3">
        <v>17</v>
      </c>
      <c r="B25" s="6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7.25" thickBot="1" x14ac:dyDescent="0.3">
      <c r="A26" s="3">
        <v>18</v>
      </c>
      <c r="B26" s="6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7.25" thickBot="1" x14ac:dyDescent="0.3">
      <c r="A27" s="3">
        <v>19</v>
      </c>
      <c r="B27" s="6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7.25" thickBot="1" x14ac:dyDescent="0.3">
      <c r="A28" s="3">
        <v>20</v>
      </c>
      <c r="B28" s="6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7.25" thickBot="1" x14ac:dyDescent="0.3">
      <c r="A29" s="3">
        <v>21</v>
      </c>
      <c r="B29" s="6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7.25" thickBot="1" x14ac:dyDescent="0.3">
      <c r="A30" s="3">
        <v>22</v>
      </c>
      <c r="B30" s="6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7.25" thickBot="1" x14ac:dyDescent="0.3">
      <c r="A31" s="3">
        <v>23</v>
      </c>
      <c r="B31" s="6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6.5" thickBot="1" x14ac:dyDescent="0.3">
      <c r="A32" s="3">
        <v>24</v>
      </c>
      <c r="B32" s="6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6.5" thickBot="1" x14ac:dyDescent="0.3">
      <c r="A33" s="3">
        <v>25</v>
      </c>
      <c r="B33" s="6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7.5</v>
      </c>
      <c r="E44" s="33">
        <v>30</v>
      </c>
      <c r="F44" s="24">
        <v>7</v>
      </c>
      <c r="G44" s="33">
        <v>31</v>
      </c>
      <c r="H44" s="24">
        <v>7</v>
      </c>
      <c r="I44" s="33">
        <v>31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0.5</v>
      </c>
      <c r="E45" s="33">
        <v>2</v>
      </c>
      <c r="F45" s="24">
        <v>1</v>
      </c>
      <c r="G45" s="33">
        <v>1</v>
      </c>
      <c r="H45" s="24">
        <v>1</v>
      </c>
      <c r="I45" s="33">
        <v>1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8</v>
      </c>
      <c r="E46" s="35">
        <f t="shared" si="8"/>
        <v>32</v>
      </c>
      <c r="F46" s="34">
        <f t="shared" si="8"/>
        <v>8</v>
      </c>
      <c r="G46" s="34">
        <f t="shared" si="8"/>
        <v>32</v>
      </c>
      <c r="H46" s="34">
        <f t="shared" si="8"/>
        <v>8</v>
      </c>
      <c r="I46" s="34">
        <f t="shared" si="8"/>
        <v>32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6" t="s">
        <v>116</v>
      </c>
      <c r="G51" s="67"/>
      <c r="H51" s="88" t="s">
        <v>174</v>
      </c>
      <c r="I51" s="89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2026-03-19T05:20:28Z</dcterms:modified>
</cp:coreProperties>
</file>